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00" windowWidth="27495" windowHeight="13995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D164" i="1" l="1"/>
  <c r="J163" i="1"/>
  <c r="D165" i="1" s="1"/>
  <c r="J129" i="1"/>
  <c r="J118" i="1"/>
  <c r="J54" i="1"/>
  <c r="J40" i="1"/>
  <c r="J29" i="1"/>
  <c r="J18" i="1"/>
</calcChain>
</file>

<file path=xl/sharedStrings.xml><?xml version="1.0" encoding="utf-8"?>
<sst xmlns="http://schemas.openxmlformats.org/spreadsheetml/2006/main" count="1663" uniqueCount="759">
  <si>
    <t>б/адреса</t>
  </si>
  <si>
    <t>ул.Ленина, 43</t>
  </si>
  <si>
    <t>ИП Кожникова А.В.</t>
  </si>
  <si>
    <t>ИП Терелецкий Д.И.</t>
  </si>
  <si>
    <t>Магазин ИП Терелецкий Д.И.</t>
  </si>
  <si>
    <t>ООО "Югагромаш"</t>
  </si>
  <si>
    <t>Станция ТО (Автотранспорта)</t>
  </si>
  <si>
    <t>ИП Мозговой В.Г.</t>
  </si>
  <si>
    <t>ИП Мозговой В.Г. Магазин "555"</t>
  </si>
  <si>
    <t>ООО "Русская свинина"</t>
  </si>
  <si>
    <r>
      <rPr>
        <sz val="14"/>
        <color rgb="FF000000"/>
        <rFont val="Times New Roman"/>
      </rPr>
      <t>У</t>
    </r>
    <r>
      <rPr>
        <sz val="14"/>
        <color rgb="FF000000"/>
        <rFont val="Times New Roman"/>
      </rPr>
      <t xml:space="preserve">правляющий делами </t>
    </r>
  </si>
  <si>
    <r>
      <rPr>
        <sz val="14"/>
        <color rgb="FF000000"/>
        <rFont val="Times New Roman"/>
      </rPr>
      <t>Администрации района                                                                                                                                      О.В. Купина</t>
    </r>
  </si>
  <si>
    <t>№ п/п</t>
  </si>
  <si>
    <t>Данные о нахождении мест (площадок) накопления твердых коммунальных отходов (сведения об адресе и (или) географических координатах)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</si>
  <si>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</si>
  <si>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</si>
  <si>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</si>
  <si>
    <t>Сведения об используемом покрытии</t>
  </si>
  <si>
    <t>Площадь, м²</t>
  </si>
  <si>
    <t>Количество размещенных/контейнеров и бункеров с указанием их объема</t>
  </si>
  <si>
    <t>Наименование юридического лица (ЮЛ), индивидуального предпринимателя (ИП ), физического лица (ФЛ)</t>
  </si>
  <si>
    <t xml:space="preserve"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</t>
  </si>
  <si>
    <t>Район</t>
  </si>
  <si>
    <t>СП/ГО</t>
  </si>
  <si>
    <t>Населенный пункт</t>
  </si>
  <si>
    <t>Сведения об адресе</t>
  </si>
  <si>
    <t>Координаты</t>
  </si>
  <si>
    <t>штук</t>
  </si>
  <si>
    <t>м³</t>
  </si>
  <si>
    <t>Песчанокопский</t>
  </si>
  <si>
    <t>Богородицкое СП</t>
  </si>
  <si>
    <t>с.Богородицкое</t>
  </si>
  <si>
    <t>пер. Советский, 78</t>
  </si>
  <si>
    <t>46.331306</t>
  </si>
  <si>
    <t>41.174528</t>
  </si>
  <si>
    <t>бетон</t>
  </si>
  <si>
    <t>АО «Богородицкое»</t>
  </si>
  <si>
    <t>ИНН 6127010762 ОГРН 1046127001766</t>
  </si>
  <si>
    <t>Администрация Богородицкого сельского поселения</t>
  </si>
  <si>
    <r>
      <t>ИНН 6127011082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1056127017088 </t>
    </r>
  </si>
  <si>
    <t>пер.Советский, 32А</t>
  </si>
  <si>
    <t>46.325791</t>
  </si>
  <si>
    <t xml:space="preserve"> 41.174471</t>
  </si>
  <si>
    <t>МБОУ БСОШ №20</t>
  </si>
  <si>
    <t>ИНН 6127009799 ОГРН 1036127000227</t>
  </si>
  <si>
    <t>СП Богородицкое</t>
  </si>
  <si>
    <t>ул. Ленина, 242</t>
  </si>
  <si>
    <t>4</t>
  </si>
  <si>
    <t>0,75</t>
  </si>
  <si>
    <t>МДОУ детский сад №16 "Светлячок"</t>
  </si>
  <si>
    <t>ИНН 6127010040 ОГРН 1036127000524</t>
  </si>
  <si>
    <t>ул. Кирова, 96</t>
  </si>
  <si>
    <t>46.331214</t>
  </si>
  <si>
    <t>41.179258</t>
  </si>
  <si>
    <t>ИП Гавриш Ирина Ивановна</t>
  </si>
  <si>
    <r>
      <t>ИНН 615398171450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323619600209590 </t>
    </r>
  </si>
  <si>
    <r>
      <t xml:space="preserve">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Кирова, 100</t>
    </r>
  </si>
  <si>
    <t>46.331600</t>
  </si>
  <si>
    <t>41.176645</t>
  </si>
  <si>
    <t xml:space="preserve">Администрация Богородицкого сельского поселения </t>
  </si>
  <si>
    <t xml:space="preserve">ИНН 6127011082   ОГРН 1056127017088 </t>
  </si>
  <si>
    <t>Ярмарка</t>
  </si>
  <si>
    <t>ул. Кирова, 100</t>
  </si>
  <si>
    <t>ИП Салмин</t>
  </si>
  <si>
    <r>
      <t>ИНН 613200229340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 309619031600029 с.Богородицкое, пер.Советский, 76</t>
    </r>
  </si>
  <si>
    <t>ИП Салмин магазин</t>
  </si>
  <si>
    <t>МБУК «Дом культуры Богородицкого сельского поселения»</t>
  </si>
  <si>
    <t>вблизи земельного участка №245 согласно граф. учета бывш. клх. «Родина»</t>
  </si>
  <si>
    <t>46.318039</t>
  </si>
  <si>
    <t>41.173840</t>
  </si>
  <si>
    <t xml:space="preserve">ИНН 6127011082  ОГРН 1056127017088 </t>
  </si>
  <si>
    <t>Кладбище Богородицкого сельского поселения</t>
  </si>
  <si>
    <t>ИТОГО</t>
  </si>
  <si>
    <t>СП Жуковское</t>
  </si>
  <si>
    <t>с.Жуковское</t>
  </si>
  <si>
    <r>
      <t xml:space="preserve">100м на запад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Степная</t>
    </r>
  </si>
  <si>
    <t>46.096917</t>
  </si>
  <si>
    <t>41.355750</t>
  </si>
  <si>
    <t>Администрация Жуковского сельского поселения</t>
  </si>
  <si>
    <t>ИНН 6127011195 ОГРН 1056127017198</t>
  </si>
  <si>
    <t>Кладбище Жуковского сельского поселения</t>
  </si>
  <si>
    <r>
      <t>200м на восток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Советская</t>
    </r>
  </si>
  <si>
    <t>46.083969</t>
  </si>
  <si>
    <t>41.377527</t>
  </si>
  <si>
    <r>
      <t>Кладбище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</si>
  <si>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r>
      <t>50м на юг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Набережная</t>
    </r>
  </si>
  <si>
    <t>46.080727</t>
  </si>
  <si>
    <t>41.331808</t>
  </si>
  <si>
    <t xml:space="preserve"> ул. Карла Маркса, 73</t>
  </si>
  <si>
    <t>46.087096</t>
  </si>
  <si>
    <t>41.361180</t>
  </si>
  <si>
    <t>МБУЗ «ЦРБ» Песчанокопского района</t>
  </si>
  <si>
    <t>ИНН 6127007209, ОГРН 1026101493054</t>
  </si>
  <si>
    <t>Жуковская амбулатория</t>
  </si>
  <si>
    <t xml:space="preserve"> ул. 1 Мая, 26</t>
  </si>
  <si>
    <t>46.078629</t>
  </si>
  <si>
    <t>41.361068</t>
  </si>
  <si>
    <t>8</t>
  </si>
  <si>
    <t>МБОУ ЖСОШ № 22</t>
  </si>
  <si>
    <r>
      <t>ИНН 6127009870   ОГРН 1036127000447</t>
    </r>
    <r>
      <rPr>
        <sz val="11"/>
        <rFont val="Calibri"/>
        <family val="2"/>
        <charset val="204"/>
      </rPr>
      <t xml:space="preserve">
</t>
    </r>
  </si>
  <si>
    <t xml:space="preserve"> ул. Карла Маркса, 149</t>
  </si>
  <si>
    <t>46.081655</t>
  </si>
  <si>
    <t>41.346257</t>
  </si>
  <si>
    <t>МБДОУ детский сад №15 «Колосок»</t>
  </si>
  <si>
    <r>
      <t>ИНН 6127010811 ОГРН 1056127000577</t>
    </r>
    <r>
      <rPr>
        <sz val="11"/>
        <rFont val="Calibri"/>
        <family val="2"/>
        <charset val="204"/>
      </rPr>
      <t xml:space="preserve">
</t>
    </r>
  </si>
  <si>
    <t>ул. Ленина 98А</t>
  </si>
  <si>
    <t>46.082617</t>
  </si>
  <si>
    <t>41.359918</t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</si>
  <si>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</si>
  <si>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r>
      <t>ИНН 6127012390  ОГРН1086127000244</t>
    </r>
    <r>
      <rPr>
        <sz val="11"/>
        <rFont val="Calibri"/>
        <family val="2"/>
        <charset val="204"/>
      </rPr>
      <t xml:space="preserve">
</t>
    </r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</si>
  <si>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  <r>
      <rPr>
        <sz val="11"/>
        <rFont val="Calibri"/>
        <family val="2"/>
        <charset val="204"/>
      </rPr>
      <t xml:space="preserve">
</t>
    </r>
  </si>
  <si>
    <r>
      <t>ИНН 6127011195  ОГРН 1056127017198</t>
    </r>
    <r>
      <rPr>
        <sz val="11"/>
        <rFont val="Calibri"/>
        <family val="2"/>
        <charset val="204"/>
      </rPr>
      <t xml:space="preserve">
</t>
    </r>
  </si>
  <si>
    <r>
      <t>Администрация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</si>
  <si>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t>ул.Ленина,152</t>
  </si>
  <si>
    <t>46.081597</t>
  </si>
  <si>
    <t>41.358900</t>
  </si>
  <si>
    <t>асфальт</t>
  </si>
  <si>
    <t>ИП Масалитин И.В.</t>
  </si>
  <si>
    <t>ИНН 612302154596 ОГРН 3176196000681</t>
  </si>
  <si>
    <t>АО Тандер магазин "Магнит"</t>
  </si>
  <si>
    <t>ул.Ленина, 89А</t>
  </si>
  <si>
    <t>46.081183</t>
  </si>
  <si>
    <t>41.359424</t>
  </si>
  <si>
    <t>Рожко Евгений Владимирович</t>
  </si>
  <si>
    <t>ИНН 612705070317</t>
  </si>
  <si>
    <t>от торговых точек, переданных в аренду</t>
  </si>
  <si>
    <t>СП Зареченское</t>
  </si>
  <si>
    <t>п.Дальнее Поле</t>
  </si>
  <si>
    <t xml:space="preserve">пл. Ленина, 3 </t>
  </si>
  <si>
    <t>46.097667</t>
  </si>
  <si>
    <t>41.651028</t>
  </si>
  <si>
    <t>МБУК "ДК Зареченского сельского поселения"</t>
  </si>
  <si>
    <t>ИНН 6127012463 ОГРН 1086127000300</t>
  </si>
  <si>
    <t xml:space="preserve"> 350,0 м на запад от пер.Мирный,д.1</t>
  </si>
  <si>
    <t>46.095943</t>
  </si>
  <si>
    <t>41.646949</t>
  </si>
  <si>
    <t>Администрация Зареченского сельского поселения</t>
  </si>
  <si>
    <t>ИНН 6127011212</t>
  </si>
  <si>
    <t>Кладбище Зареченского сельского поселения</t>
  </si>
  <si>
    <t>ул. Ленина, 4</t>
  </si>
  <si>
    <t>МБОУ СОШ №39</t>
  </si>
  <si>
    <t>ИНН 6127009904 ОГРН 1036127000304</t>
  </si>
  <si>
    <t>СП Краснополянское</t>
  </si>
  <si>
    <t>с.Красная Поляна</t>
  </si>
  <si>
    <t>ул. Кирова, 2</t>
  </si>
  <si>
    <t>46.116240</t>
  </si>
  <si>
    <t>41.502070</t>
  </si>
  <si>
    <t>Администрация Краснополянского сельского поселения</t>
  </si>
  <si>
    <t>ИНН 6127011156 ОГРН 1056127017066</t>
  </si>
  <si>
    <r>
      <t>ул. Кирова, 7</t>
    </r>
    <r>
      <rPr>
        <sz val="11"/>
        <rFont val="Calibri"/>
        <family val="2"/>
        <charset val="204"/>
      </rPr>
      <t xml:space="preserve">
</t>
    </r>
  </si>
  <si>
    <t>46.115829</t>
  </si>
  <si>
    <t>41.502408</t>
  </si>
  <si>
    <t>0,89</t>
  </si>
  <si>
    <t>МБУК «ДК Краснополянского сельского поселения»</t>
  </si>
  <si>
    <t>ИНН6127012424 ОГРН 1086127000266</t>
  </si>
  <si>
    <t>ул. Молодежная, 2</t>
  </si>
  <si>
    <t>46.118692</t>
  </si>
  <si>
    <t>41.502828</t>
  </si>
  <si>
    <t>ИНН 6127007209 ОГРН 1026101493054</t>
  </si>
  <si>
    <r>
      <t xml:space="preserve">Амбулатория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с. Красная Поляна</t>
    </r>
  </si>
  <si>
    <t>с.ул. Кирова, 3</t>
  </si>
  <si>
    <t>46.115677</t>
  </si>
  <si>
    <t>41.503752</t>
  </si>
  <si>
    <t>1</t>
  </si>
  <si>
    <t>Магазин «Магнит»</t>
  </si>
  <si>
    <t>ИНН 2310031475 ОГРН 1022301598549</t>
  </si>
  <si>
    <t>ул. Школьная, 3</t>
  </si>
  <si>
    <t>46.117165</t>
  </si>
  <si>
    <t>41.496213</t>
  </si>
  <si>
    <t>МБОУ КСОШ № 32 им. Героя Советского Союза М.Г. Владимирова</t>
  </si>
  <si>
    <r>
      <t>ИНН 6127009774 ОГРН 1036127000360</t>
    </r>
    <r>
      <rPr>
        <sz val="11"/>
        <rFont val="Calibri"/>
        <family val="2"/>
        <charset val="204"/>
      </rPr>
      <t xml:space="preserve">
</t>
    </r>
  </si>
  <si>
    <t>ул. Советская, 20</t>
  </si>
  <si>
    <t>46.114606</t>
  </si>
  <si>
    <t xml:space="preserve"> 41.498633</t>
  </si>
  <si>
    <t>МБДОУ детский сад № 19 «Красная Шапочка»</t>
  </si>
  <si>
    <r>
      <t>ИНН 6127010794  ОГРН 1046127002371</t>
    </r>
    <r>
      <rPr>
        <sz val="11"/>
        <rFont val="Calibri"/>
        <family val="2"/>
        <charset val="204"/>
      </rPr>
      <t xml:space="preserve">
</t>
    </r>
  </si>
  <si>
    <t>СП Летницкое</t>
  </si>
  <si>
    <t>с.Летник</t>
  </si>
  <si>
    <t xml:space="preserve">ул. Комсомольская б/н </t>
  </si>
  <si>
    <t>46.011134</t>
  </si>
  <si>
    <t>41.267525</t>
  </si>
  <si>
    <t>МБУК ДК Летницкого сельского поселения</t>
  </si>
  <si>
    <t>ИНН 6127011710 ОГРН 1076127000058</t>
  </si>
  <si>
    <t>МБУК ДК Летницкого сельского поселения, ул.Ленина, 50/1</t>
  </si>
  <si>
    <t>ул.Некрасова, земельный участок, 39</t>
  </si>
  <si>
    <t>46.019967</t>
  </si>
  <si>
    <t>41.250033</t>
  </si>
  <si>
    <t xml:space="preserve">Администрация Летницкого сельского поселения </t>
  </si>
  <si>
    <t>ИНН 6127011090 ОГРН 1056127017077</t>
  </si>
  <si>
    <r>
      <t>Кладбище Летницкого сельского поселения</t>
    </r>
    <r>
      <rPr>
        <sz val="11"/>
        <rFont val="Calibri"/>
        <family val="2"/>
        <charset val="204"/>
      </rPr>
      <t xml:space="preserve">
</t>
    </r>
  </si>
  <si>
    <t xml:space="preserve">
ул. Ленина, 51</t>
  </si>
  <si>
    <t>46.016528</t>
  </si>
  <si>
    <t xml:space="preserve"> 41.266361</t>
  </si>
  <si>
    <t>МБОУ ЛСО школа №16 имени Героя Социалистического труда Нины Васильевны Переверзевой</t>
  </si>
  <si>
    <t>ИНН 6127010603  ОГРН 1036127000271</t>
  </si>
  <si>
    <t>ул. Кирова, 5</t>
  </si>
  <si>
    <t>46.007908</t>
  </si>
  <si>
    <t>41.252129</t>
  </si>
  <si>
    <t xml:space="preserve">Муниципальное бюджетное учреждение «Центр социального обслуживания граждан пожилого возраста и инвалидов» Песчанокопского района </t>
  </si>
  <si>
    <t>ИНН 1026101492416 ОГРН 2116186020070</t>
  </si>
  <si>
    <t xml:space="preserve">
ул. Пушкина, 5а</t>
  </si>
  <si>
    <t xml:space="preserve">46.01515 </t>
  </si>
  <si>
    <t>41.24998</t>
  </si>
  <si>
    <t>ИП Перова Аксана Владимировна</t>
  </si>
  <si>
    <t>ИНН 612702026006 ОГРН 314618631500030</t>
  </si>
  <si>
    <t>магазин «Татьяна» Перова Аксана Владимировна</t>
  </si>
  <si>
    <t xml:space="preserve">
ул. Ленина, 50/9</t>
  </si>
  <si>
    <t xml:space="preserve">46.020319 </t>
  </si>
  <si>
    <t>41.26739</t>
  </si>
  <si>
    <t>ИП Зубова Г.И.</t>
  </si>
  <si>
    <t>ИНН 612700891447 ОГРН 310618635600022</t>
  </si>
  <si>
    <t>магазин «Минимаркет» Зубова Галина Ивановна</t>
  </si>
  <si>
    <t xml:space="preserve">
ул. Мичурина, 43</t>
  </si>
  <si>
    <t>46.325185</t>
  </si>
  <si>
    <t>41.172005</t>
  </si>
  <si>
    <r>
      <t>ИП Зубова Галина Ивановна</t>
    </r>
    <r>
      <rPr>
        <sz val="11"/>
        <rFont val="Calibri"/>
        <family val="2"/>
        <charset val="204"/>
      </rPr>
      <t xml:space="preserve">
</t>
    </r>
  </si>
  <si>
    <r>
      <t xml:space="preserve">ООО «Лидер»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Зубова Галина Ивановна</t>
    </r>
  </si>
  <si>
    <t>45.970670</t>
  </si>
  <si>
    <t>41.272608</t>
  </si>
  <si>
    <t>ООО "Южное молоко"            Зубов Александр Иванович</t>
  </si>
  <si>
    <t>ИНН 6127012907 ОГРН 1106186000931</t>
  </si>
  <si>
    <t>Административное здание базы отдыха ООО "Южное молоко"</t>
  </si>
  <si>
    <t>45.998778</t>
  </si>
  <si>
    <t>41.241680</t>
  </si>
  <si>
    <t>Административное здание Молочно-товарного комплекса ООО "Южное молоко"</t>
  </si>
  <si>
    <t>46.017125</t>
  </si>
  <si>
    <t>41.222959</t>
  </si>
  <si>
    <t>Административное здание Производственного участка №2 ООО "Южное молоко"</t>
  </si>
  <si>
    <t>46.018610</t>
  </si>
  <si>
    <t>41.216420</t>
  </si>
  <si>
    <t>Административное здание Производственного участка №3 ООО "Южное молоко"</t>
  </si>
  <si>
    <t>46.021277</t>
  </si>
  <si>
    <t>41.225025</t>
  </si>
  <si>
    <t>Административное здание Центрального тока ООО "Южное молоко"</t>
  </si>
  <si>
    <t>46.015849</t>
  </si>
  <si>
    <t>41.266958</t>
  </si>
  <si>
    <t>ИП Дубовик Роман Сергеевич</t>
  </si>
  <si>
    <t>ИНН 614901099355 ОГРН 319619600032430</t>
  </si>
  <si>
    <t>Магазин "Пятерочка"</t>
  </si>
  <si>
    <t>СП Песчанокопское</t>
  </si>
  <si>
    <t>с.Песчанокопское</t>
  </si>
  <si>
    <t>ул. Ленина, 101К</t>
  </si>
  <si>
    <t>46.188170</t>
  </si>
  <si>
    <t>41.091808</t>
  </si>
  <si>
    <t>АО "Тандер"</t>
  </si>
  <si>
    <t>ИНН 2310031475, ОГРН 1022301598549</t>
  </si>
  <si>
    <t>Магазин "Магнит"</t>
  </si>
  <si>
    <t>ул. Ленина, 94</t>
  </si>
  <si>
    <t>46.187410</t>
  </si>
  <si>
    <t>41.093542</t>
  </si>
  <si>
    <t>Администрация Песчанокопского сельского поселения</t>
  </si>
  <si>
    <t>ИНН 6127011149 ОГРН 1056127017055</t>
  </si>
  <si>
    <r>
      <t xml:space="preserve">ул. Московская,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№№85; 87;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Энгельса, 23</t>
    </r>
  </si>
  <si>
    <t>46.190038</t>
  </si>
  <si>
    <t>41.085956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</si>
  <si>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Московская 85; 87;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Энгельса 23</t>
    </r>
  </si>
  <si>
    <r>
      <t>ул. Суворова, 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Пионерский, 1</t>
    </r>
    <r>
      <rPr>
        <sz val="11"/>
        <rFont val="Calibri"/>
        <family val="2"/>
        <charset val="204"/>
      </rPr>
      <t xml:space="preserve">
</t>
    </r>
  </si>
  <si>
    <t>46.183610</t>
  </si>
  <si>
    <t>41.084944</t>
  </si>
  <si>
    <r>
      <t>жители МКД ул.Суворова,11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 1</t>
    </r>
    <r>
      <rPr>
        <sz val="11"/>
        <rFont val="Calibri"/>
        <family val="2"/>
        <charset val="204"/>
      </rPr>
      <t xml:space="preserve">
</t>
    </r>
  </si>
  <si>
    <t>дом МТМ, ул.Фрунзе 7А</t>
  </si>
  <si>
    <t>46.168332</t>
  </si>
  <si>
    <t>41.078031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</si>
  <si>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дом МТМ</t>
    </r>
  </si>
  <si>
    <t xml:space="preserve">ул. Семендяевская </t>
  </si>
  <si>
    <t>46.203409</t>
  </si>
  <si>
    <t>41.075539</t>
  </si>
  <si>
    <t>Кладбище Песчанокопского сельского поселения</t>
  </si>
  <si>
    <t xml:space="preserve">пл. Павших Борцов, 40 </t>
  </si>
  <si>
    <t>46.204878</t>
  </si>
  <si>
    <t>41.071678</t>
  </si>
  <si>
    <t xml:space="preserve"> ул. Суворова, 2Е</t>
  </si>
  <si>
    <t>46.189449</t>
  </si>
  <si>
    <t>41.083362</t>
  </si>
  <si>
    <t>Парк Культуры и отдыха</t>
  </si>
  <si>
    <t xml:space="preserve">ул. Суворова,19 </t>
  </si>
  <si>
    <t>46.180784</t>
  </si>
  <si>
    <t>41.083713</t>
  </si>
  <si>
    <t xml:space="preserve">Жители МКД ул.Суворова,19 </t>
  </si>
  <si>
    <t>ул. Суворова, 27</t>
  </si>
  <si>
    <t>46.178843</t>
  </si>
  <si>
    <t>41.083066</t>
  </si>
  <si>
    <t>магазин "Пятерочка"</t>
  </si>
  <si>
    <t>ИНН 7715277300 ОГРН 1027700302530</t>
  </si>
  <si>
    <r>
      <t xml:space="preserve"> ул. Суворова,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№№7;9</t>
    </r>
  </si>
  <si>
    <t>46.184394</t>
  </si>
  <si>
    <t>41.085268</t>
  </si>
  <si>
    <r>
      <t>Мители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Суворова,№9; №7</t>
    </r>
  </si>
  <si>
    <t xml:space="preserve">пл.им.В.И.Ленина №1 </t>
  </si>
  <si>
    <t>46.186006</t>
  </si>
  <si>
    <t>41.084824</t>
  </si>
  <si>
    <t>МБУК РДК "Юбилейный"</t>
  </si>
  <si>
    <t>ИНН 6127012600 ОГРН 1096127000012</t>
  </si>
  <si>
    <t xml:space="preserve"> ул. Ленина, 96</t>
  </si>
  <si>
    <t>46.187179</t>
  </si>
  <si>
    <t>41.093747</t>
  </si>
  <si>
    <t>ГБУ РО ОКЦФП</t>
  </si>
  <si>
    <t>ИНН  6163045143 ОГРН  1026103167463</t>
  </si>
  <si>
    <t>ул. Школьная, 1</t>
  </si>
  <si>
    <t>46.191584</t>
  </si>
  <si>
    <t>41.086318</t>
  </si>
  <si>
    <t>МБУ ЦППМСП Песчпнокопского района</t>
  </si>
  <si>
    <t>ИНН 6127019081 ОГРН 1256100009758</t>
  </si>
  <si>
    <t>МБУ "Центр психологическо-педагогической, медицинской и социальной помощи" Песчанокопского района</t>
  </si>
  <si>
    <t xml:space="preserve"> ул. Азовская, 52</t>
  </si>
  <si>
    <t>46.181098</t>
  </si>
  <si>
    <t>41.082318</t>
  </si>
  <si>
    <t>МБУ ДО ДЮСШ Песчанокопского района</t>
  </si>
  <si>
    <t>ИНН 6127010836, ОГРН 1056127001028</t>
  </si>
  <si>
    <r>
      <t xml:space="preserve">МБУДО ДЮСШ Песчанокопского района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(спортивный комплекс)</t>
    </r>
  </si>
  <si>
    <t>ул. Первой Конной Армии, 2</t>
  </si>
  <si>
    <t>46.184397</t>
  </si>
  <si>
    <t>41.078152</t>
  </si>
  <si>
    <t>ул. Энгельса, 176</t>
  </si>
  <si>
    <t>46.191965</t>
  </si>
  <si>
    <t>41.090109</t>
  </si>
  <si>
    <t>ООО "АГРОАСПЕКТ"</t>
  </si>
  <si>
    <r>
      <t xml:space="preserve">Магазин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"Пятерочка"</t>
    </r>
  </si>
  <si>
    <t xml:space="preserve"> ул. Энгельса,100</t>
  </si>
  <si>
    <t>46.191634</t>
  </si>
  <si>
    <t>41.088492</t>
  </si>
  <si>
    <t>ИФНС №16</t>
  </si>
  <si>
    <t>ИНН6153000016 ОГРН 1096153000195</t>
  </si>
  <si>
    <t>Налоговая, прокуратура, пожнадзор</t>
  </si>
  <si>
    <t>ул. Суворова, 11А</t>
  </si>
  <si>
    <t>46.183302</t>
  </si>
  <si>
    <t>41.084665</t>
  </si>
  <si>
    <t>ПАО Сбербанк Реквизиты филиала Доп.офис №5221/0517</t>
  </si>
  <si>
    <t>ИНН 7707083893  ОГРН 1027700132195</t>
  </si>
  <si>
    <t>ПАО Сбербанк</t>
  </si>
  <si>
    <t xml:space="preserve">ул. Суворова, 4 </t>
  </si>
  <si>
    <t>46.183523</t>
  </si>
  <si>
    <t>41.083582</t>
  </si>
  <si>
    <t>Администрация Песчанокопского района</t>
  </si>
  <si>
    <t>ИНН 6127007618   ОГРН 1026101492471</t>
  </si>
  <si>
    <t xml:space="preserve">ул. Народная, 104а  </t>
  </si>
  <si>
    <t>46.197073</t>
  </si>
  <si>
    <t>41.062473</t>
  </si>
  <si>
    <t>17</t>
  </si>
  <si>
    <t>МБОУ ПСОШ№2</t>
  </si>
  <si>
    <t>ИНН 6127010057  ОГРН1036127000293</t>
  </si>
  <si>
    <t>ул. Алисова, 7</t>
  </si>
  <si>
    <t>46.185741</t>
  </si>
  <si>
    <t>41.078176</t>
  </si>
  <si>
    <t>075</t>
  </si>
  <si>
    <t>МБОУ ПСОШ №1 им. Г.В. Алисова</t>
  </si>
  <si>
    <t>ИНН 6127010089  ОГРН1036127000260</t>
  </si>
  <si>
    <t xml:space="preserve">ул. Народная, 2 </t>
  </si>
  <si>
    <t>46.200211</t>
  </si>
  <si>
    <t>41.086363</t>
  </si>
  <si>
    <t>МБУО ДО ЦВР</t>
  </si>
  <si>
    <t xml:space="preserve">ИНН 6127010120 ОГРН 1036127000326 </t>
  </si>
  <si>
    <t xml:space="preserve"> ул. Локомотивная, 1 </t>
  </si>
  <si>
    <t>46.174525</t>
  </si>
  <si>
    <t>41.072924</t>
  </si>
  <si>
    <t>МБДОУ детский сад №200 «Золушка»</t>
  </si>
  <si>
    <t>ИНН 6127007826  ОГРН1026101493549</t>
  </si>
  <si>
    <t xml:space="preserve">ул. Пономарева, 48  </t>
  </si>
  <si>
    <t>46.183972</t>
  </si>
  <si>
    <t>41.076104</t>
  </si>
  <si>
    <t>МБДОУ детский сад №1 «Улыбка»</t>
  </si>
  <si>
    <t>ИНН 6127009943 ОГРН1036127000403</t>
  </si>
  <si>
    <t>ул. Ленина, 114</t>
  </si>
  <si>
    <t>46.188727</t>
  </si>
  <si>
    <t>41.092193</t>
  </si>
  <si>
    <t>МУП "Коммунальное хозяйство" Песчанокопского района</t>
  </si>
  <si>
    <t>ИНН 6127010900 ОГРН 1056127003613</t>
  </si>
  <si>
    <t>ул. Социалистическая, 3</t>
  </si>
  <si>
    <t>46.181495</t>
  </si>
  <si>
    <t>41.085896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</si>
  <si>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ул.Социалистическая 3 </t>
    </r>
  </si>
  <si>
    <t xml:space="preserve"> ул. Суворова, 25</t>
  </si>
  <si>
    <t>46.179636</t>
  </si>
  <si>
    <t>41.083291</t>
  </si>
  <si>
    <r>
      <t>Жители МКД -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Суворова 25 </t>
    </r>
  </si>
  <si>
    <t>ул. Ленина, 119</t>
  </si>
  <si>
    <t>46.193761</t>
  </si>
  <si>
    <t>41.088043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</si>
  <si>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Ленина 119 </t>
    </r>
  </si>
  <si>
    <t xml:space="preserve">ул. Ленина, 136-а </t>
  </si>
  <si>
    <t>46.190958</t>
  </si>
  <si>
    <t>41.090647</t>
  </si>
  <si>
    <t xml:space="preserve">ул. Суворова, 17  </t>
  </si>
  <si>
    <t>46.181280</t>
  </si>
  <si>
    <t>41.084843</t>
  </si>
  <si>
    <t>ООО "Контакт" Филоненко Ф.И.</t>
  </si>
  <si>
    <t>ИНН 6127008820 ОГРН 1026101492900</t>
  </si>
  <si>
    <t>ПАО «ТНС энерго Ростов-на-Дону» Песчанокопский ПУ Сальский МО</t>
  </si>
  <si>
    <t>46.181259</t>
  </si>
  <si>
    <t>41.084263</t>
  </si>
  <si>
    <t>ИНН2310031475 ОГРН 1022301598549</t>
  </si>
  <si>
    <r>
      <t>ул. Калинина, 53</t>
    </r>
    <r>
      <rPr>
        <sz val="11"/>
        <rFont val="Calibri"/>
        <family val="2"/>
        <charset val="204"/>
      </rPr>
      <t xml:space="preserve">
</t>
    </r>
  </si>
  <si>
    <t>46.198590</t>
  </si>
  <si>
    <t>41.107132</t>
  </si>
  <si>
    <t>ГБУСОН РО «СРЦ» с.Песчанокопское</t>
  </si>
  <si>
    <t>ИНН 6127010716 ОГРН 1046127000952</t>
  </si>
  <si>
    <r>
      <t xml:space="preserve">
ул. Суворова, 6</t>
    </r>
    <r>
      <rPr>
        <sz val="11"/>
        <rFont val="Calibri"/>
        <family val="2"/>
        <charset val="204"/>
      </rPr>
      <t xml:space="preserve">
</t>
    </r>
  </si>
  <si>
    <t>46.183260</t>
  </si>
  <si>
    <t xml:space="preserve"> 41.083773</t>
  </si>
  <si>
    <t>МБУ «ЦСО ГПВ и И» Песчанокопского района</t>
  </si>
  <si>
    <t>ИНН 6127007745 ОГРН 1026101492416</t>
  </si>
  <si>
    <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</si>
  <si>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46.172201</t>
  </si>
  <si>
    <t>41.075373</t>
  </si>
  <si>
    <r>
      <t xml:space="preserve">с. Песчанокопское,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</si>
  <si>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х. Новая Палестина, ул. Заречная</t>
  </si>
  <si>
    <t>46.150361</t>
  </si>
  <si>
    <t>41.056229</t>
  </si>
  <si>
    <r>
      <t>х. Новая Палестина,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Заречная</t>
    </r>
  </si>
  <si>
    <t>х. Новая Палестина, ул. Береговая</t>
  </si>
  <si>
    <t>46.147626</t>
  </si>
  <si>
    <t>41.064939</t>
  </si>
  <si>
    <t xml:space="preserve"> пл.В.И.Ленина, 2</t>
  </si>
  <si>
    <t>46.183522</t>
  </si>
  <si>
    <t>ГКУ РО «Центр занятости населения Песчанокопского района»</t>
  </si>
  <si>
    <t>ИНН 6127008805 ОГРН 10226101492780</t>
  </si>
  <si>
    <t>ул.Суворова, 6</t>
  </si>
  <si>
    <t>46.183510</t>
  </si>
  <si>
    <t>41.082050</t>
  </si>
  <si>
    <t>ФГБУ «Россельхозцентр»</t>
  </si>
  <si>
    <t>ИНН 7708652888  ОГРН 1077762014110</t>
  </si>
  <si>
    <t xml:space="preserve">
ул.Энгельса, 19/2</t>
  </si>
  <si>
    <t>46.191279</t>
  </si>
  <si>
    <t>41.094067</t>
  </si>
  <si>
    <t>7,5</t>
  </si>
  <si>
    <t>ООО «ДНС Ритейл»</t>
  </si>
  <si>
    <t>ИНН 2540167061 ОГРН 1102540008230</t>
  </si>
  <si>
    <t xml:space="preserve">
ООО «ДНС Ритейл»</t>
  </si>
  <si>
    <t>ИП Чахалов С.А.</t>
  </si>
  <si>
    <t>ИНН 612705590933 ОГРН 321619600157625</t>
  </si>
  <si>
    <t>ООО "ТОРГСЕРВИС 161" (магазин "Светофор")</t>
  </si>
  <si>
    <t>ИНН  6168104226 ОГРН 1186196039721</t>
  </si>
  <si>
    <r>
      <t xml:space="preserve">ООО «ТОРГСЕРВИС 161»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(магазин «Светофор»)</t>
    </r>
  </si>
  <si>
    <t>ИП Кулешов Е.А.</t>
  </si>
  <si>
    <t>ИНН 611102194208 ОГРН 320619600103530</t>
  </si>
  <si>
    <t>АО "ПРОДТОРГ" магазин "Чижик"</t>
  </si>
  <si>
    <t>ИП Рухуллои Вахоб</t>
  </si>
  <si>
    <t>ИНН 502748382512         ОГРН 323237500388812</t>
  </si>
  <si>
    <t>Магазин "Мир одежды и обуви"</t>
  </si>
  <si>
    <t>пл.Ленина, 3</t>
  </si>
  <si>
    <t>46.184110</t>
  </si>
  <si>
    <t>41.082470</t>
  </si>
  <si>
    <t>Управление Судебного департамента в Ростовской области</t>
  </si>
  <si>
    <t>ИНН 6163052528 ОГРН 1026103171181</t>
  </si>
  <si>
    <t>Песчанокопский районный суд Ростовской области</t>
  </si>
  <si>
    <t>ул. 1-ой Конной Армии, 2а</t>
  </si>
  <si>
    <t>46.180872</t>
  </si>
  <si>
    <t>41.082230</t>
  </si>
  <si>
    <t>2</t>
  </si>
  <si>
    <t>ГБУ РО «Центр содействия развитию имущественно-земельных отношений Ростовской области»</t>
  </si>
  <si>
    <t>ИНН 6166114878 ОГРН 1196196026091</t>
  </si>
  <si>
    <t>с. Песчанокопское ул.1-оу Конной Армии, 2а</t>
  </si>
  <si>
    <t>ул. Суворова, 21</t>
  </si>
  <si>
    <t>46.180310</t>
  </si>
  <si>
    <t>41.083790</t>
  </si>
  <si>
    <t>Межрегиональный филиал ФКУ «ЦОКР»</t>
  </si>
  <si>
    <t>ИНН 7709895509 ОГРН 1127746046691</t>
  </si>
  <si>
    <t>с.Песчанокопское, ул. Суворова, 21</t>
  </si>
  <si>
    <t>ул.Ленинградская, 18Б</t>
  </si>
  <si>
    <t>46.183623</t>
  </si>
  <si>
    <t>41.097786</t>
  </si>
  <si>
    <t>0,5</t>
  </si>
  <si>
    <r>
      <t>ФГБУ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«Ростовмелиоводхоз»</t>
    </r>
  </si>
  <si>
    <t>ИНН 6164203071 ОГРН 1026103278893</t>
  </si>
  <si>
    <t>с.Песчанокопское ул.Ленинградская, 18Б</t>
  </si>
  <si>
    <t>ул.Суворова, 10</t>
  </si>
  <si>
    <t>46.181064</t>
  </si>
  <si>
    <t>41.082736</t>
  </si>
  <si>
    <t>ФГБУЗ «ЦГ и Э в РО» в г.Сальске</t>
  </si>
  <si>
    <t>ИНН 6167080156 ОГРН 1056167011944</t>
  </si>
  <si>
    <t>с.Песчанокопское ул.Суворова, 10</t>
  </si>
  <si>
    <t>ул.им.Г.В.Алисова, 20</t>
  </si>
  <si>
    <t>46.187075</t>
  </si>
  <si>
    <t>41.076045</t>
  </si>
  <si>
    <t>ГБУ РО «Сальская межрайонная СББЖ»</t>
  </si>
  <si>
    <t>ИНН 6153009040 ОГРН 1216100033258</t>
  </si>
  <si>
    <t>с.Песчанокопское, ул.им.Г.В.Алисова, 20</t>
  </si>
  <si>
    <t>ул.Орджоникидзе,14</t>
  </si>
  <si>
    <t>46.176085</t>
  </si>
  <si>
    <t>41.091762</t>
  </si>
  <si>
    <t>ПАО "Газпром"</t>
  </si>
  <si>
    <t>ИНН 6163000368 ОГРН 1026103159785</t>
  </si>
  <si>
    <t>с.Песчанокопское, ул.Орджоникидзе,14</t>
  </si>
  <si>
    <t>ул.Энергетиков,12</t>
  </si>
  <si>
    <t>46.165421</t>
  </si>
  <si>
    <t>41.066155</t>
  </si>
  <si>
    <t>АО "Связь объектов транспорта и добычи нефти" (Яровенко Ю.Ю.)</t>
  </si>
  <si>
    <t>ИНН 7723011906 ОГРН 1027739420961</t>
  </si>
  <si>
    <t>НПС "Песчанокопская"</t>
  </si>
  <si>
    <t>ул.Московская,116</t>
  </si>
  <si>
    <t>46.191034</t>
  </si>
  <si>
    <t>41.087480</t>
  </si>
  <si>
    <t>ИП Завадский П.В.</t>
  </si>
  <si>
    <t>ИНН 612740395396 ОГРН 32161960007040</t>
  </si>
  <si>
    <t>Магазин "Флора Фауна"</t>
  </si>
  <si>
    <t>ул.Ленина,182а</t>
  </si>
  <si>
    <t>46.196481</t>
  </si>
  <si>
    <t>41.088652</t>
  </si>
  <si>
    <t>Песчанокопское АО "Донэнерго" СМЭС</t>
  </si>
  <si>
    <t>ИНН 6163089292 ОГРН 1076163010890</t>
  </si>
  <si>
    <t>пер.Пионерский,41</t>
  </si>
  <si>
    <t xml:space="preserve">46.183235 </t>
  </si>
  <si>
    <t>41.082377</t>
  </si>
  <si>
    <t>ОСФР по Ростовской области</t>
  </si>
  <si>
    <t>ИНН 6163013494 ОГРН 1026103162579</t>
  </si>
  <si>
    <t>ОСФР по Ростовской области (Пенсионный фонд)</t>
  </si>
  <si>
    <t>ул.Суворова,23</t>
  </si>
  <si>
    <t>46.180136</t>
  </si>
  <si>
    <t>41.084060</t>
  </si>
  <si>
    <t>ОМВД РФ по Песчанокопскому району</t>
  </si>
  <si>
    <t>ИНН 6127007576 ОГРН 1026101492482</t>
  </si>
  <si>
    <t>ОМВД РФ по Песчанокопскому району (Полиция)</t>
  </si>
  <si>
    <t>ул.Донская, 80А</t>
  </si>
  <si>
    <t>46.187661</t>
  </si>
  <si>
    <t>48.086707</t>
  </si>
  <si>
    <t>ИП Перепечай А.С.</t>
  </si>
  <si>
    <r>
      <t>ИНН 612703996504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ОГРНИП 304612727800022</t>
    </r>
  </si>
  <si>
    <t>Магазин "Сантехника"</t>
  </si>
  <si>
    <t>ул. Суворова, 6В</t>
  </si>
  <si>
    <t>46.183102</t>
  </si>
  <si>
    <t>41.083554</t>
  </si>
  <si>
    <t>ГКУ РО "РО ПСС" Песчанокопский ПСО</t>
  </si>
  <si>
    <t>ИНН 6151011679 ОГРН 1036151000820</t>
  </si>
  <si>
    <t>МЧС России (Поисково-спасательная служба)</t>
  </si>
  <si>
    <t>ул.Энгельса, 174</t>
  </si>
  <si>
    <t>46.192034</t>
  </si>
  <si>
    <t>41.090133</t>
  </si>
  <si>
    <t>ИП Старых Светлана Игоревна</t>
  </si>
  <si>
    <t>ИНН 614315689514 ОГРНИП 321619600076159</t>
  </si>
  <si>
    <t>ул. Суворова, 16Д</t>
  </si>
  <si>
    <t>46.18067</t>
  </si>
  <si>
    <t>41.082714</t>
  </si>
  <si>
    <t>ИП Шевченко А.А.</t>
  </si>
  <si>
    <t>ИНН 612701816932              ОГРН 316619600156581</t>
  </si>
  <si>
    <t>Кафе "Бульвар"</t>
  </si>
  <si>
    <t>ул.Ленина, 136Б</t>
  </si>
  <si>
    <t>46.191190</t>
  </si>
  <si>
    <t>41.090605</t>
  </si>
  <si>
    <t>Кафе "Тортуга"</t>
  </si>
  <si>
    <t>ул.Ленина, 101Е</t>
  </si>
  <si>
    <t>46.189657</t>
  </si>
  <si>
    <t>41.090509</t>
  </si>
  <si>
    <t>ИП Дрокин А.В.</t>
  </si>
  <si>
    <t>ИНН 612701939701          ОГРНИП 319619600181279</t>
  </si>
  <si>
    <t>Магазин "Оптовик"</t>
  </si>
  <si>
    <t>ул.Ленина, 101Г</t>
  </si>
  <si>
    <t>46.189138</t>
  </si>
  <si>
    <t>41.090988</t>
  </si>
  <si>
    <t>Кантемирова В.И.</t>
  </si>
  <si>
    <t>ИНН 612701212923 Физическое лицо</t>
  </si>
  <si>
    <t>Пункт выдачи "Вайлдберриз"</t>
  </si>
  <si>
    <t>СП Поливянское</t>
  </si>
  <si>
    <t>с.Поливянка</t>
  </si>
  <si>
    <t>ул. Пионерская, 1</t>
  </si>
  <si>
    <t>46.255424</t>
  </si>
  <si>
    <t>41.403970</t>
  </si>
  <si>
    <t>МБОУ ПСОШ №29</t>
  </si>
  <si>
    <t>ИНН 6127009936 ОГРН 1036127000315</t>
  </si>
  <si>
    <t>пер. Пионерский, 1</t>
  </si>
  <si>
    <t>Администрация Поливянского сельского поселения</t>
  </si>
  <si>
    <t>ИНН 6127011170 ОГРН 1056127017044</t>
  </si>
  <si>
    <t xml:space="preserve">пл. Центральная, 4 </t>
  </si>
  <si>
    <t>46.256313</t>
  </si>
  <si>
    <t>41.405427</t>
  </si>
  <si>
    <t>МБУК «ДК Поливянского сельского поселения»</t>
  </si>
  <si>
    <t>ИНН 6127012431 ОГРН 1086127000277</t>
  </si>
  <si>
    <t>пер. Кооперативный, 4А</t>
  </si>
  <si>
    <t>46.255121</t>
  </si>
  <si>
    <t>41.407320</t>
  </si>
  <si>
    <t>МБДОУ детский сад №17 «Ромашка»</t>
  </si>
  <si>
    <t>ИНН 6127010064 ОГРН 1036127000513</t>
  </si>
  <si>
    <t>ул.Советская,22а</t>
  </si>
  <si>
    <t>46.258662</t>
  </si>
  <si>
    <t>41.401259</t>
  </si>
  <si>
    <t>ИП Юдина М.С.</t>
  </si>
  <si>
    <t>ИНН 612704809757 ОГРН 322619600089860</t>
  </si>
  <si>
    <t>с.Поливянка, ул.Советская,22а</t>
  </si>
  <si>
    <t>с.Николаевка</t>
  </si>
  <si>
    <t>ул. Мариненко, 6</t>
  </si>
  <si>
    <t>46.285120</t>
  </si>
  <si>
    <t>41.470434</t>
  </si>
  <si>
    <t>МБОУ НСОШ № 30</t>
  </si>
  <si>
    <r>
      <t>ИНН 6127009887 ОГРН1036127000381</t>
    </r>
    <r>
      <rPr>
        <sz val="11"/>
        <rFont val="Calibri"/>
        <family val="2"/>
        <charset val="204"/>
      </rPr>
      <t xml:space="preserve">
</t>
    </r>
  </si>
  <si>
    <t>ул. Мариненко, 1</t>
  </si>
  <si>
    <t>46.285364</t>
  </si>
  <si>
    <t>41.468659</t>
  </si>
  <si>
    <t>МБДОУ детский сад №18 «Одуванчик»</t>
  </si>
  <si>
    <t>ИНН 6127009990 ОГРН1036127000557</t>
  </si>
  <si>
    <t>ул. Дружбы, 43</t>
  </si>
  <si>
    <t>46.284620</t>
  </si>
  <si>
    <t xml:space="preserve"> 41.472689</t>
  </si>
  <si>
    <r>
      <t xml:space="preserve">МБУК «ДК Поливянского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</si>
  <si>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t>уд.Дружбы, 44</t>
  </si>
  <si>
    <t>46.284925</t>
  </si>
  <si>
    <t>41.472444</t>
  </si>
  <si>
    <t>ИНН 612705631241 ОГРН 324619600186008</t>
  </si>
  <si>
    <t>с.Николаевка, ул.Дружбы, 44</t>
  </si>
  <si>
    <t>пер.Колхозный, 5</t>
  </si>
  <si>
    <t>46.285244</t>
  </si>
  <si>
    <t>41.480276</t>
  </si>
  <si>
    <t>ИП Лозовай А.А.(глава КФХ)</t>
  </si>
  <si>
    <t>ИНН 612702048708 ОГРН 314618622300018</t>
  </si>
  <si>
    <t>с.Николаевка. пер.Колхозный, 5</t>
  </si>
  <si>
    <t>СП Развильненское</t>
  </si>
  <si>
    <t>с.Развильное</t>
  </si>
  <si>
    <t>ул. Шоссейная, 12а</t>
  </si>
  <si>
    <t>46.226760</t>
  </si>
  <si>
    <t>41.300269</t>
  </si>
  <si>
    <t xml:space="preserve">ООО "ТД МПК «Виктория»                        (Мисюра И.А.) </t>
  </si>
  <si>
    <t>ИНН 6127018610 ОГРН 1176196038842</t>
  </si>
  <si>
    <t xml:space="preserve">ООО "ТД МПК «Виктория» </t>
  </si>
  <si>
    <t xml:space="preserve">ул. Жолоба,38а, </t>
  </si>
  <si>
    <t>46.238616</t>
  </si>
  <si>
    <t>41.315435</t>
  </si>
  <si>
    <t xml:space="preserve">ул. Жолоба,38б, </t>
  </si>
  <si>
    <t>46.240224</t>
  </si>
  <si>
    <t>41.314751</t>
  </si>
  <si>
    <t xml:space="preserve"> ул. Комсомольская 1а, </t>
  </si>
  <si>
    <t>46.239603</t>
  </si>
  <si>
    <t>41.286144</t>
  </si>
  <si>
    <t>АО «Тандер» (Магнит)</t>
  </si>
  <si>
    <t>ИНН 2310031475 ОГРН 022301598549</t>
  </si>
  <si>
    <t xml:space="preserve">Магазин «Магнит» </t>
  </si>
  <si>
    <t xml:space="preserve"> ул. Партизанская 7а, </t>
  </si>
  <si>
    <t>46.239473</t>
  </si>
  <si>
    <t>41.292707</t>
  </si>
  <si>
    <t>Магазин «Пятерочка»</t>
  </si>
  <si>
    <t xml:space="preserve">   ул. Гулимова 2</t>
  </si>
  <si>
    <t>46.234082</t>
  </si>
  <si>
    <t>41.298005</t>
  </si>
  <si>
    <t>Администрация Развильненского сельского поселения</t>
  </si>
  <si>
    <t>ИНН 6127011205 ОГРН 1056127017418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</si>
  <si>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Гулимова 2</t>
    </r>
  </si>
  <si>
    <t xml:space="preserve"> ул. Комсомольская 7</t>
  </si>
  <si>
    <t>46.234417</t>
  </si>
  <si>
    <t>41.297250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</si>
  <si>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Комсомольская 7</t>
    </r>
  </si>
  <si>
    <t>ул. Комсомольская 5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</si>
  <si>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Комсомольская 5</t>
    </r>
  </si>
  <si>
    <t xml:space="preserve"> ул. Ростовская 19</t>
  </si>
  <si>
    <t>46.239917</t>
  </si>
  <si>
    <t>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</si>
  <si>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19</t>
    </r>
  </si>
  <si>
    <t>ул. Ростовская 27</t>
  </si>
  <si>
    <t xml:space="preserve"> 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</si>
  <si>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27</t>
    </r>
  </si>
  <si>
    <r>
      <t>ул. Ростовская, 23</t>
    </r>
    <r>
      <rPr>
        <sz val="11"/>
        <rFont val="Calibri"/>
        <family val="2"/>
        <charset val="204"/>
      </rPr>
      <t xml:space="preserve">
</t>
    </r>
  </si>
  <si>
    <t>46.239928</t>
  </si>
  <si>
    <t>41.283299</t>
  </si>
  <si>
    <t>21</t>
  </si>
  <si>
    <t>МБОУ РСОШ №9</t>
  </si>
  <si>
    <r>
      <t>ИНН 6127009968 ОГРН 1036127000238</t>
    </r>
    <r>
      <rPr>
        <sz val="11"/>
        <rFont val="Calibri"/>
        <family val="2"/>
        <charset val="204"/>
      </rPr>
      <t xml:space="preserve">
</t>
    </r>
  </si>
  <si>
    <r>
      <t>МБОУ РСОШ №9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МБДОУ детский сад №10 «Солнышко»</t>
    </r>
  </si>
  <si>
    <t>ул. Буденного, 3</t>
  </si>
  <si>
    <t>46.236484</t>
  </si>
  <si>
    <t>41.301348</t>
  </si>
  <si>
    <t>17,5</t>
  </si>
  <si>
    <r>
      <t xml:space="preserve">пер. Пионерский, 7                       </t>
    </r>
    <r>
      <rPr>
        <sz val="11"/>
        <rFont val="Calibri"/>
        <family val="2"/>
        <charset val="204"/>
      </rPr>
      <t xml:space="preserve">
</t>
    </r>
  </si>
  <si>
    <t>46.235485</t>
  </si>
  <si>
    <t>41.299945</t>
  </si>
  <si>
    <t>12</t>
  </si>
  <si>
    <t>МБДОУ детский сад  №7 «Аленушка»</t>
  </si>
  <si>
    <t>ИНН 6127010113 ОГРН 1036127000502</t>
  </si>
  <si>
    <t>ул. Ростовская, 17</t>
  </si>
  <si>
    <t>46.238785</t>
  </si>
  <si>
    <t>41.287851</t>
  </si>
  <si>
    <t>ИНН: 6127007209 ОГРН 1026101493054</t>
  </si>
  <si>
    <r>
      <t>Участковая больница с. Развильное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</t>
    </r>
  </si>
  <si>
    <t>ул.Комсомольская, 1Б</t>
  </si>
  <si>
    <t>46.235337</t>
  </si>
  <si>
    <t>41.297871</t>
  </si>
  <si>
    <t>МБУК «ДК Развильненского сельского поселения»</t>
  </si>
  <si>
    <t>ИНН 6127011692 ОГРН 1076127000036</t>
  </si>
  <si>
    <t>пер.Пионерский, 13</t>
  </si>
  <si>
    <t>46.236397</t>
  </si>
  <si>
    <t>41.298856</t>
  </si>
  <si>
    <t>ул.Шоссейная, 1</t>
  </si>
  <si>
    <t>46.22962</t>
  </si>
  <si>
    <t>41.29884</t>
  </si>
  <si>
    <t>ООО "Агрокомплекс Ростовский"</t>
  </si>
  <si>
    <t>ИНН 6123016298  ОГРН 1096123000104</t>
  </si>
  <si>
    <t>пер.Пионерский, 8В</t>
  </si>
  <si>
    <t>46.235250</t>
  </si>
  <si>
    <t>41.300297</t>
  </si>
  <si>
    <t>ИП Терелецкий М.И.</t>
  </si>
  <si>
    <r>
      <t xml:space="preserve">ИНН </t>
    </r>
    <r>
      <rPr>
        <sz val="11"/>
        <color rgb="FF0C0E31"/>
        <rFont val="Times New Roman"/>
        <family val="1"/>
        <charset val="204"/>
      </rPr>
      <t>613204844240</t>
    </r>
    <r>
      <rPr>
        <sz val="11"/>
        <color rgb="FF000000"/>
        <rFont val="Times New Roman"/>
        <family val="1"/>
        <charset val="204"/>
      </rPr>
      <t xml:space="preserve"> ОГРН 323619600219848</t>
    </r>
  </si>
  <si>
    <t>Магазин ИП Терелецкий М.И.</t>
  </si>
  <si>
    <t>ул.Первомайская,56А</t>
  </si>
  <si>
    <t>46.246407</t>
  </si>
  <si>
    <t>41.313834</t>
  </si>
  <si>
    <t>ГКОУ РО "Развильненская специальная школа-интернат"</t>
  </si>
  <si>
    <t>ИНН 6127009950 ОГРН 1026101494320</t>
  </si>
  <si>
    <t>ул.Буденного, 2В</t>
  </si>
  <si>
    <t>46.236034</t>
  </si>
  <si>
    <t>41.300380</t>
  </si>
  <si>
    <r>
      <t xml:space="preserve">ИНН </t>
    </r>
    <r>
      <rPr>
        <sz val="11"/>
        <color rgb="FF0C0E31"/>
        <rFont val="Times New Roman"/>
        <family val="1"/>
        <charset val="204"/>
      </rPr>
      <t>613204833640</t>
    </r>
    <r>
      <rPr>
        <sz val="11"/>
        <color rgb="FF000000"/>
        <rFont val="Times New Roman"/>
        <family val="1"/>
        <charset val="204"/>
      </rPr>
      <t xml:space="preserve"> ОГРН 311619024500022</t>
    </r>
  </si>
  <si>
    <t>пер.Березовый, 2 + 300м на восток</t>
  </si>
  <si>
    <t>46.249433</t>
  </si>
  <si>
    <t>41.314107</t>
  </si>
  <si>
    <t>ИНН 6167137363 ОГРН 1176196002290</t>
  </si>
  <si>
    <t>ул.Комсомольская, 12</t>
  </si>
  <si>
    <t>46.235386</t>
  </si>
  <si>
    <t>41.296757</t>
  </si>
  <si>
    <t>ИНН 612701017545 ОГРН 324619600173952</t>
  </si>
  <si>
    <t>ул.Ленина</t>
  </si>
  <si>
    <t>46.238003</t>
  </si>
  <si>
    <t>41.296038</t>
  </si>
  <si>
    <t>ИНН 6114017513 ОГРН 1196196032537</t>
  </si>
  <si>
    <t>СП Рассыпненское</t>
  </si>
  <si>
    <t>с.Рассыпное</t>
  </si>
  <si>
    <t>ул. Ленина, 16</t>
  </si>
  <si>
    <t>46.093734</t>
  </si>
  <si>
    <t xml:space="preserve"> 41.206199</t>
  </si>
  <si>
    <t xml:space="preserve">МБОУ РСОШ№38 </t>
  </si>
  <si>
    <r>
      <t>ИНН 6127009911 ОГРН 1036127000250</t>
    </r>
    <r>
      <rPr>
        <sz val="11"/>
        <rFont val="Calibri"/>
        <family val="2"/>
        <charset val="204"/>
      </rPr>
      <t xml:space="preserve">
</t>
    </r>
  </si>
  <si>
    <t>ул. Садовая, 23</t>
  </si>
  <si>
    <t>46.097737</t>
  </si>
  <si>
    <t>41.191617</t>
  </si>
  <si>
    <t>МБОУ РСОШ№38 дошкольное отделение</t>
  </si>
  <si>
    <t>ИНН 6127009911 ОГРН 1036127000250</t>
  </si>
  <si>
    <r>
      <t xml:space="preserve"> 500 м на восток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Набережной, 28</t>
    </r>
  </si>
  <si>
    <t>46.090907</t>
  </si>
  <si>
    <t>41.214194</t>
  </si>
  <si>
    <t>Администрация Рассыпненского сельского поселения</t>
  </si>
  <si>
    <t>ИНН 6127011188 ОГРН 1056127017033</t>
  </si>
  <si>
    <t>Кладбище Рассыпненского сельского поселения</t>
  </si>
  <si>
    <t>пл. Ленина, 2</t>
  </si>
  <si>
    <t>46.094096</t>
  </si>
  <si>
    <t>41.209540</t>
  </si>
  <si>
    <t>0,36</t>
  </si>
  <si>
    <t>МБУК «ДК Рассыпненского сельского поселения»</t>
  </si>
  <si>
    <t>ИНН 6125012030 ОГРН 1076127000487</t>
  </si>
  <si>
    <r>
      <t xml:space="preserve">зем.участок, прилегающий к северному берегу р. Рассыпная с восточной стороны автотрассы Ростов-на-Дону – Ставрополь 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164+900км</t>
    </r>
  </si>
  <si>
    <t>46.110401</t>
  </si>
  <si>
    <t>41.165467</t>
  </si>
  <si>
    <t>9,5</t>
  </si>
  <si>
    <t>ИП Чижевский А.И.</t>
  </si>
  <si>
    <t>ИНН 612700146851 ОГРНИП322619600154595</t>
  </si>
  <si>
    <r>
      <t xml:space="preserve">База отдыха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«Белый Лебедь»</t>
    </r>
  </si>
  <si>
    <t>ул.Ленина, 1</t>
  </si>
  <si>
    <t>46.092991</t>
  </si>
  <si>
    <t>41.200832</t>
  </si>
  <si>
    <t>ИП Капшуков И.В.</t>
  </si>
  <si>
    <t>ИНН 612740731520  ОГРНИП 323619600072622</t>
  </si>
  <si>
    <t>Магазин "Престиж"</t>
  </si>
  <si>
    <t>ул.Садовая,1</t>
  </si>
  <si>
    <t>46.096868</t>
  </si>
  <si>
    <t>41.189211</t>
  </si>
  <si>
    <t>ИП Картамышев Д.В.</t>
  </si>
  <si>
    <t>ИНН 612704813055   ОГРНИП 323619600155172</t>
  </si>
  <si>
    <t>Магазин №18</t>
  </si>
  <si>
    <t>46.104106</t>
  </si>
  <si>
    <t>41.217526</t>
  </si>
  <si>
    <t>Административное здание Производственного участка №1 ООО "Южное молоко"</t>
  </si>
  <si>
    <r>
      <rPr>
        <b/>
        <sz val="11"/>
        <color theme="1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</t>
    </r>
  </si>
  <si>
    <t>ВСЕГО контейнерных площадок</t>
  </si>
  <si>
    <t>шт</t>
  </si>
  <si>
    <t>ВСЕГО контейнеров</t>
  </si>
  <si>
    <r>
      <t>Приложение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к постановлению Администрации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Песчанокопского района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от 10.02.2026  № 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</si>
</sst>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sz val="10"/>
      <name val="Times New Roman"/>
    </font>
    <font>
      <b/>
      <sz val="18"/>
      <name val="Times New Roman"/>
    </font>
    <font>
      <sz val="14"/>
      <color rgb="FF000000"/>
      <name val="Times New Roman"/>
    </font>
    <font>
      <sz val="12"/>
      <color theme="1"/>
      <name val="Calibri"/>
    </font>
    <font>
      <sz val="10"/>
      <color rgb="FF000000"/>
      <name val="Times New Roman"/>
    </font>
    <font>
      <sz val="10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35383B"/>
      <name val="Rubik"/>
    </font>
    <font>
      <b/>
      <sz val="11"/>
      <color theme="1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FFFFFF"/>
      </patternFill>
    </fill>
  </fills>
  <borders count="19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251"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2" fillId="0" borderId="119" xfId="0" applyNumberFormat="1" applyFont="1" applyBorder="1" applyAlignment="1">
      <alignment horizontal="left" vertical="center" wrapText="1"/>
    </xf>
    <xf numFmtId="0" fontId="6" fillId="0" borderId="119" xfId="0" applyNumberFormat="1" applyFont="1" applyBorder="1" applyAlignment="1">
      <alignment horizontal="left" vertical="center" wrapText="1"/>
    </xf>
    <xf numFmtId="0" fontId="8" fillId="0" borderId="0" xfId="0" applyNumberFormat="1" applyFont="1"/>
    <xf numFmtId="0" fontId="7" fillId="0" borderId="192" xfId="0" applyNumberFormat="1" applyFont="1" applyBorder="1" applyAlignment="1">
      <alignment horizontal="left" vertical="center"/>
    </xf>
    <xf numFmtId="0" fontId="9" fillId="0" borderId="192" xfId="0" applyNumberFormat="1" applyFont="1" applyBorder="1" applyAlignment="1">
      <alignment horizontal="center" vertical="center"/>
    </xf>
    <xf numFmtId="0" fontId="10" fillId="0" borderId="192" xfId="0" applyNumberFormat="1" applyFont="1" applyBorder="1" applyAlignment="1">
      <alignment horizontal="center" vertical="center"/>
    </xf>
    <xf numFmtId="0" fontId="7" fillId="0" borderId="192" xfId="0" applyNumberFormat="1" applyFont="1" applyBorder="1" applyAlignment="1">
      <alignment horizontal="center" vertical="center"/>
    </xf>
    <xf numFmtId="0" fontId="7" fillId="0" borderId="192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textRotation="90" wrapText="1"/>
    </xf>
    <xf numFmtId="0" fontId="11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13" fillId="0" borderId="117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0" borderId="118" xfId="0" applyNumberFormat="1" applyFont="1" applyBorder="1" applyAlignment="1">
      <alignment horizontal="left" vertical="center" wrapText="1"/>
    </xf>
    <xf numFmtId="0" fontId="13" fillId="0" borderId="118" xfId="0" applyNumberFormat="1" applyFont="1" applyBorder="1" applyAlignment="1">
      <alignment horizontal="center" vertical="center" wrapText="1"/>
    </xf>
    <xf numFmtId="0" fontId="17" fillId="2" borderId="118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8" fillId="3" borderId="13" xfId="0" applyNumberFormat="1" applyFont="1" applyFill="1" applyBorder="1" applyAlignment="1">
      <alignment horizontal="left" vertical="center" wrapText="1"/>
    </xf>
    <xf numFmtId="0" fontId="18" fillId="0" borderId="13" xfId="0" applyNumberFormat="1" applyFont="1" applyBorder="1" applyAlignment="1">
      <alignment horizontal="left" vertical="center" wrapText="1"/>
    </xf>
    <xf numFmtId="0" fontId="13" fillId="0" borderId="147" xfId="0" applyNumberFormat="1" applyFont="1" applyBorder="1" applyAlignment="1">
      <alignment horizontal="center" vertical="center" wrapText="1"/>
    </xf>
    <xf numFmtId="0" fontId="13" fillId="0" borderId="147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left" vertical="center" wrapText="1"/>
    </xf>
    <xf numFmtId="0" fontId="19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left" vertical="center"/>
    </xf>
    <xf numFmtId="0" fontId="15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left" vertical="center" wrapText="1"/>
    </xf>
    <xf numFmtId="0" fontId="15" fillId="3" borderId="170" xfId="0" applyNumberFormat="1" applyFont="1" applyFill="1" applyBorder="1" applyAlignment="1">
      <alignment horizontal="left" vertical="center" wrapText="1"/>
    </xf>
    <xf numFmtId="0" fontId="15" fillId="3" borderId="171" xfId="0" applyNumberFormat="1" applyFont="1" applyFill="1" applyBorder="1" applyAlignment="1">
      <alignment horizontal="left" vertical="center" wrapText="1"/>
    </xf>
    <xf numFmtId="0" fontId="15" fillId="3" borderId="172" xfId="0" applyNumberFormat="1" applyFont="1" applyFill="1" applyBorder="1" applyAlignment="1">
      <alignment horizontal="left" vertical="center" wrapText="1"/>
    </xf>
    <xf numFmtId="0" fontId="15" fillId="3" borderId="173" xfId="0" applyNumberFormat="1" applyFont="1" applyFill="1" applyBorder="1" applyAlignment="1">
      <alignment horizontal="left" vertical="center" wrapText="1"/>
    </xf>
    <xf numFmtId="0" fontId="15" fillId="3" borderId="174" xfId="0" applyNumberFormat="1" applyFont="1" applyFill="1" applyBorder="1" applyAlignment="1">
      <alignment horizontal="left" vertical="center" wrapText="1"/>
    </xf>
    <xf numFmtId="0" fontId="15" fillId="3" borderId="179" xfId="0" applyNumberFormat="1" applyFont="1" applyFill="1" applyBorder="1" applyAlignment="1">
      <alignment horizontal="left" vertical="center" wrapText="1"/>
    </xf>
    <xf numFmtId="0" fontId="15" fillId="3" borderId="180" xfId="0" applyNumberFormat="1" applyFont="1" applyFill="1" applyBorder="1" applyAlignment="1">
      <alignment horizontal="left" vertical="center" wrapText="1"/>
    </xf>
    <xf numFmtId="0" fontId="15" fillId="3" borderId="181" xfId="0" applyNumberFormat="1" applyFont="1" applyFill="1" applyBorder="1" applyAlignment="1">
      <alignment horizontal="left" vertical="center" wrapText="1"/>
    </xf>
    <xf numFmtId="0" fontId="15" fillId="3" borderId="182" xfId="0" applyNumberFormat="1" applyFont="1" applyFill="1" applyBorder="1" applyAlignment="1">
      <alignment horizontal="left" vertical="center" wrapText="1"/>
    </xf>
    <xf numFmtId="0" fontId="15" fillId="3" borderId="183" xfId="0" applyNumberFormat="1" applyFont="1" applyFill="1" applyBorder="1" applyAlignment="1">
      <alignment horizontal="left" vertical="center" wrapText="1"/>
    </xf>
    <xf numFmtId="0" fontId="13" fillId="0" borderId="147" xfId="0" applyNumberFormat="1" applyFont="1" applyBorder="1" applyAlignment="1">
      <alignment horizontal="left" vertical="center" wrapText="1"/>
    </xf>
    <xf numFmtId="0" fontId="13" fillId="0" borderId="164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3" fillId="0" borderId="160" xfId="0" applyNumberFormat="1" applyFont="1" applyBorder="1" applyAlignment="1">
      <alignment horizontal="left" vertical="center" wrapText="1"/>
    </xf>
    <xf numFmtId="0" fontId="13" fillId="0" borderId="161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162" xfId="0" applyNumberFormat="1" applyFont="1" applyBorder="1" applyAlignment="1">
      <alignment horizontal="center" vertical="center" wrapText="1"/>
    </xf>
    <xf numFmtId="0" fontId="12" fillId="0" borderId="163" xfId="0" applyNumberFormat="1" applyFont="1" applyBorder="1" applyAlignment="1">
      <alignment horizontal="center" vertical="center" wrapText="1"/>
    </xf>
    <xf numFmtId="0" fontId="15" fillId="3" borderId="79" xfId="0" applyNumberFormat="1" applyFont="1" applyFill="1" applyBorder="1" applyAlignment="1">
      <alignment horizontal="left" vertical="center" wrapText="1"/>
    </xf>
    <xf numFmtId="0" fontId="15" fillId="3" borderId="105" xfId="0" applyNumberFormat="1" applyFont="1" applyFill="1" applyBorder="1" applyAlignment="1">
      <alignment horizontal="left" vertical="center" wrapText="1"/>
    </xf>
    <xf numFmtId="0" fontId="15" fillId="3" borderId="106" xfId="0" applyNumberFormat="1" applyFont="1" applyFill="1" applyBorder="1" applyAlignment="1">
      <alignment horizontal="left" vertical="center" wrapText="1"/>
    </xf>
    <xf numFmtId="0" fontId="15" fillId="3" borderId="107" xfId="0" applyNumberFormat="1" applyFont="1" applyFill="1" applyBorder="1" applyAlignment="1">
      <alignment horizontal="left" vertical="center" wrapText="1"/>
    </xf>
    <xf numFmtId="0" fontId="15" fillId="3" borderId="96" xfId="0" applyNumberFormat="1" applyFont="1" applyFill="1" applyBorder="1" applyAlignment="1">
      <alignment horizontal="left" vertical="center" wrapText="1"/>
    </xf>
    <xf numFmtId="0" fontId="15" fillId="3" borderId="97" xfId="0" applyNumberFormat="1" applyFont="1" applyFill="1" applyBorder="1" applyAlignment="1">
      <alignment horizontal="left" vertical="center" wrapText="1"/>
    </xf>
    <xf numFmtId="0" fontId="15" fillId="3" borderId="98" xfId="0" applyNumberFormat="1" applyFont="1" applyFill="1" applyBorder="1" applyAlignment="1">
      <alignment horizontal="left" vertical="center" wrapText="1"/>
    </xf>
    <xf numFmtId="0" fontId="15" fillId="3" borderId="86" xfId="0" applyNumberFormat="1" applyFont="1" applyFill="1" applyBorder="1" applyAlignment="1">
      <alignment horizontal="left" vertical="center" wrapText="1"/>
    </xf>
    <xf numFmtId="0" fontId="15" fillId="3" borderId="87" xfId="0" applyNumberFormat="1" applyFont="1" applyFill="1" applyBorder="1" applyAlignment="1">
      <alignment horizontal="left" vertical="center" wrapText="1"/>
    </xf>
    <xf numFmtId="0" fontId="15" fillId="3" borderId="88" xfId="0" applyNumberFormat="1" applyFont="1" applyFill="1" applyBorder="1" applyAlignment="1">
      <alignment horizontal="left" vertical="center" wrapText="1"/>
    </xf>
    <xf numFmtId="0" fontId="15" fillId="3" borderId="126" xfId="0" applyNumberFormat="1" applyFont="1" applyFill="1" applyBorder="1" applyAlignment="1">
      <alignment horizontal="left" vertical="center" wrapText="1"/>
    </xf>
    <xf numFmtId="0" fontId="15" fillId="3" borderId="127" xfId="0" applyNumberFormat="1" applyFont="1" applyFill="1" applyBorder="1" applyAlignment="1">
      <alignment horizontal="left" vertical="center" wrapText="1"/>
    </xf>
    <xf numFmtId="0" fontId="15" fillId="3" borderId="128" xfId="0" applyNumberFormat="1" applyFont="1" applyFill="1" applyBorder="1" applyAlignment="1">
      <alignment horizontal="left" vertical="center" wrapText="1"/>
    </xf>
    <xf numFmtId="0" fontId="15" fillId="3" borderId="129" xfId="0" applyNumberFormat="1" applyFont="1" applyFill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89" xfId="0" applyNumberFormat="1" applyFont="1" applyBorder="1" applyAlignment="1">
      <alignment horizontal="center" vertical="center" wrapText="1"/>
    </xf>
    <xf numFmtId="0" fontId="15" fillId="3" borderId="118" xfId="0" applyNumberFormat="1" applyFont="1" applyFill="1" applyBorder="1" applyAlignment="1">
      <alignment horizontal="left" vertical="center" wrapText="1"/>
    </xf>
    <xf numFmtId="0" fontId="15" fillId="3" borderId="121" xfId="0" applyNumberFormat="1" applyFont="1" applyFill="1" applyBorder="1" applyAlignment="1">
      <alignment horizontal="left" vertical="center" wrapText="1"/>
    </xf>
    <xf numFmtId="0" fontId="15" fillId="3" borderId="122" xfId="0" applyNumberFormat="1" applyFont="1" applyFill="1" applyBorder="1" applyAlignment="1">
      <alignment horizontal="left" vertical="center" wrapText="1"/>
    </xf>
    <xf numFmtId="0" fontId="15" fillId="3" borderId="123" xfId="0" applyNumberFormat="1" applyFont="1" applyFill="1" applyBorder="1" applyAlignment="1">
      <alignment horizontal="left" vertical="center" wrapText="1"/>
    </xf>
    <xf numFmtId="0" fontId="15" fillId="3" borderId="124" xfId="0" applyNumberFormat="1" applyFont="1" applyFill="1" applyBorder="1" applyAlignment="1">
      <alignment horizontal="left" vertical="center" wrapText="1"/>
    </xf>
    <xf numFmtId="0" fontId="15" fillId="3" borderId="125" xfId="0" applyNumberFormat="1" applyFont="1" applyFill="1" applyBorder="1" applyAlignment="1">
      <alignment horizontal="left" vertical="center" wrapText="1"/>
    </xf>
    <xf numFmtId="0" fontId="15" fillId="3" borderId="109" xfId="0" applyNumberFormat="1" applyFont="1" applyFill="1" applyBorder="1" applyAlignment="1">
      <alignment horizontal="left" vertical="center" wrapText="1"/>
    </xf>
    <xf numFmtId="0" fontId="15" fillId="3" borderId="110" xfId="0" applyNumberFormat="1" applyFont="1" applyFill="1" applyBorder="1" applyAlignment="1">
      <alignment horizontal="left" vertical="center" wrapText="1"/>
    </xf>
    <xf numFmtId="0" fontId="15" fillId="3" borderId="111" xfId="0" applyNumberFormat="1" applyFont="1" applyFill="1" applyBorder="1" applyAlignment="1">
      <alignment horizontal="left" vertical="center" wrapText="1"/>
    </xf>
    <xf numFmtId="0" fontId="15" fillId="3" borderId="112" xfId="0" applyNumberFormat="1" applyFont="1" applyFill="1" applyBorder="1" applyAlignment="1">
      <alignment horizontal="left" vertical="center" wrapText="1"/>
    </xf>
    <xf numFmtId="0" fontId="15" fillId="3" borderId="113" xfId="0" applyNumberFormat="1" applyFont="1" applyFill="1" applyBorder="1" applyAlignment="1">
      <alignment horizontal="left" vertical="center" wrapText="1"/>
    </xf>
    <xf numFmtId="0" fontId="15" fillId="3" borderId="100" xfId="0" applyNumberFormat="1" applyFont="1" applyFill="1" applyBorder="1" applyAlignment="1">
      <alignment horizontal="left" vertical="center" wrapText="1"/>
    </xf>
    <xf numFmtId="0" fontId="15" fillId="3" borderId="101" xfId="0" applyNumberFormat="1" applyFont="1" applyFill="1" applyBorder="1" applyAlignment="1">
      <alignment horizontal="left" vertical="center" wrapText="1"/>
    </xf>
    <xf numFmtId="0" fontId="15" fillId="3" borderId="102" xfId="0" applyNumberFormat="1" applyFont="1" applyFill="1" applyBorder="1" applyAlignment="1">
      <alignment horizontal="left" vertical="center" wrapText="1"/>
    </xf>
    <xf numFmtId="0" fontId="15" fillId="3" borderId="103" xfId="0" applyNumberFormat="1" applyFont="1" applyFill="1" applyBorder="1" applyAlignment="1">
      <alignment horizontal="left" vertical="center" wrapText="1"/>
    </xf>
    <xf numFmtId="0" fontId="15" fillId="3" borderId="104" xfId="0" applyNumberFormat="1" applyFont="1" applyFill="1" applyBorder="1" applyAlignment="1">
      <alignment horizontal="left" vertical="center" wrapText="1"/>
    </xf>
    <xf numFmtId="0" fontId="15" fillId="3" borderId="91" xfId="0" applyNumberFormat="1" applyFont="1" applyFill="1" applyBorder="1" applyAlignment="1">
      <alignment horizontal="left" vertical="center" wrapText="1"/>
    </xf>
    <xf numFmtId="0" fontId="15" fillId="3" borderId="92" xfId="0" applyNumberFormat="1" applyFont="1" applyFill="1" applyBorder="1" applyAlignment="1">
      <alignment horizontal="left" vertical="center" wrapText="1"/>
    </xf>
    <xf numFmtId="0" fontId="15" fillId="3" borderId="93" xfId="0" applyNumberFormat="1" applyFont="1" applyFill="1" applyBorder="1" applyAlignment="1">
      <alignment horizontal="left" vertical="center" wrapText="1"/>
    </xf>
    <xf numFmtId="0" fontId="15" fillId="3" borderId="94" xfId="0" applyNumberFormat="1" applyFont="1" applyFill="1" applyBorder="1" applyAlignment="1">
      <alignment horizontal="left" vertical="center" wrapText="1"/>
    </xf>
    <xf numFmtId="0" fontId="15" fillId="3" borderId="95" xfId="0" applyNumberFormat="1" applyFont="1" applyFill="1" applyBorder="1" applyAlignment="1">
      <alignment horizontal="left" vertical="center" wrapText="1"/>
    </xf>
    <xf numFmtId="0" fontId="17" fillId="2" borderId="79" xfId="0" applyNumberFormat="1" applyFont="1" applyFill="1" applyBorder="1" applyAlignment="1">
      <alignment horizontal="left" vertical="center" wrapText="1"/>
    </xf>
    <xf numFmtId="0" fontId="17" fillId="2" borderId="169" xfId="0" applyNumberFormat="1" applyFont="1" applyFill="1" applyBorder="1" applyAlignment="1">
      <alignment horizontal="left" vertical="center" wrapText="1"/>
    </xf>
    <xf numFmtId="0" fontId="11" fillId="2" borderId="79" xfId="0" applyNumberFormat="1" applyFont="1" applyFill="1" applyBorder="1" applyAlignment="1">
      <alignment horizontal="left" vertical="center" wrapText="1"/>
    </xf>
    <xf numFmtId="0" fontId="11" fillId="2" borderId="178" xfId="0" applyNumberFormat="1" applyFont="1" applyFill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/>
    </xf>
    <xf numFmtId="0" fontId="13" fillId="0" borderId="190" xfId="0" applyNumberFormat="1" applyFont="1" applyBorder="1" applyAlignment="1">
      <alignment horizontal="left" vertical="center"/>
    </xf>
    <xf numFmtId="0" fontId="13" fillId="0" borderId="191" xfId="0" applyNumberFormat="1" applyFont="1" applyBorder="1" applyAlignment="1">
      <alignment horizontal="left" vertical="center"/>
    </xf>
    <xf numFmtId="0" fontId="13" fillId="0" borderId="187" xfId="0" applyNumberFormat="1" applyFont="1" applyBorder="1" applyAlignment="1">
      <alignment horizontal="left" vertical="center"/>
    </xf>
    <xf numFmtId="0" fontId="13" fillId="0" borderId="188" xfId="0" applyNumberFormat="1" applyFont="1" applyBorder="1" applyAlignment="1">
      <alignment horizontal="left" vertical="center"/>
    </xf>
    <xf numFmtId="0" fontId="13" fillId="0" borderId="189" xfId="0" applyNumberFormat="1" applyFont="1" applyBorder="1" applyAlignment="1">
      <alignment horizontal="left" vertical="center"/>
    </xf>
    <xf numFmtId="0" fontId="15" fillId="3" borderId="114" xfId="0" applyNumberFormat="1" applyFont="1" applyFill="1" applyBorder="1" applyAlignment="1">
      <alignment horizontal="left" vertical="center" wrapText="1"/>
    </xf>
    <xf numFmtId="0" fontId="15" fillId="3" borderId="115" xfId="0" applyNumberFormat="1" applyFont="1" applyFill="1" applyBorder="1" applyAlignment="1">
      <alignment horizontal="left" vertical="center" wrapText="1"/>
    </xf>
    <xf numFmtId="0" fontId="15" fillId="3" borderId="116" xfId="0" applyNumberFormat="1" applyFont="1" applyFill="1" applyBorder="1" applyAlignment="1">
      <alignment horizontal="left" vertical="center" wrapText="1"/>
    </xf>
    <xf numFmtId="0" fontId="15" fillId="3" borderId="144" xfId="0" applyNumberFormat="1" applyFont="1" applyFill="1" applyBorder="1" applyAlignment="1">
      <alignment horizontal="left" vertical="center" wrapText="1"/>
    </xf>
    <xf numFmtId="0" fontId="15" fillId="3" borderId="145" xfId="0" applyNumberFormat="1" applyFont="1" applyFill="1" applyBorder="1" applyAlignment="1">
      <alignment horizontal="left" vertical="center" wrapText="1"/>
    </xf>
    <xf numFmtId="0" fontId="15" fillId="3" borderId="146" xfId="0" applyNumberFormat="1" applyFont="1" applyFill="1" applyBorder="1" applyAlignment="1">
      <alignment horizontal="left" vertical="center" wrapText="1"/>
    </xf>
    <xf numFmtId="0" fontId="15" fillId="3" borderId="154" xfId="0" applyNumberFormat="1" applyFont="1" applyFill="1" applyBorder="1" applyAlignment="1">
      <alignment horizontal="left" vertical="center" wrapText="1"/>
    </xf>
    <xf numFmtId="0" fontId="15" fillId="3" borderId="155" xfId="0" applyNumberFormat="1" applyFont="1" applyFill="1" applyBorder="1" applyAlignment="1">
      <alignment horizontal="left" vertical="center" wrapText="1"/>
    </xf>
    <xf numFmtId="0" fontId="15" fillId="3" borderId="156" xfId="0" applyNumberFormat="1" applyFont="1" applyFill="1" applyBorder="1" applyAlignment="1">
      <alignment horizontal="left" vertical="center" wrapText="1"/>
    </xf>
    <xf numFmtId="0" fontId="13" fillId="0" borderId="168" xfId="0" applyNumberFormat="1" applyFont="1" applyBorder="1" applyAlignment="1">
      <alignment horizontal="left" vertical="center" wrapText="1"/>
    </xf>
    <xf numFmtId="0" fontId="13" fillId="0" borderId="166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167" xfId="0" applyNumberFormat="1" applyFont="1" applyBorder="1" applyAlignment="1">
      <alignment horizontal="left" vertical="center" wrapText="1"/>
    </xf>
    <xf numFmtId="0" fontId="12" fillId="0" borderId="165" xfId="0" applyNumberFormat="1" applyFont="1" applyBorder="1" applyAlignment="1">
      <alignment horizontal="center" vertical="center" wrapText="1"/>
    </xf>
    <xf numFmtId="0" fontId="15" fillId="3" borderId="175" xfId="0" applyNumberFormat="1" applyFont="1" applyFill="1" applyBorder="1" applyAlignment="1">
      <alignment horizontal="left" vertical="center" wrapText="1"/>
    </xf>
    <xf numFmtId="0" fontId="15" fillId="3" borderId="176" xfId="0" applyNumberFormat="1" applyFont="1" applyFill="1" applyBorder="1" applyAlignment="1">
      <alignment horizontal="left" vertical="center" wrapText="1"/>
    </xf>
    <xf numFmtId="0" fontId="15" fillId="3" borderId="177" xfId="0" applyNumberFormat="1" applyFont="1" applyFill="1" applyBorder="1" applyAlignment="1">
      <alignment horizontal="left" vertical="center" wrapText="1"/>
    </xf>
    <xf numFmtId="0" fontId="15" fillId="3" borderId="184" xfId="0" applyNumberFormat="1" applyFont="1" applyFill="1" applyBorder="1" applyAlignment="1">
      <alignment horizontal="left" vertical="center" wrapText="1"/>
    </xf>
    <xf numFmtId="0" fontId="15" fillId="3" borderId="185" xfId="0" applyNumberFormat="1" applyFont="1" applyFill="1" applyBorder="1" applyAlignment="1">
      <alignment horizontal="left" vertical="center" wrapText="1"/>
    </xf>
    <xf numFmtId="0" fontId="15" fillId="3" borderId="186" xfId="0" applyNumberFormat="1" applyFont="1" applyFill="1" applyBorder="1" applyAlignment="1">
      <alignment horizontal="left" vertical="center" wrapText="1"/>
    </xf>
    <xf numFmtId="0" fontId="13" fillId="0" borderId="131" xfId="0" applyNumberFormat="1" applyFont="1" applyBorder="1" applyAlignment="1">
      <alignment horizontal="center" vertical="center" wrapText="1"/>
    </xf>
    <xf numFmtId="0" fontId="13" fillId="0" borderId="133" xfId="0" applyNumberFormat="1" applyFont="1" applyBorder="1" applyAlignment="1">
      <alignment horizontal="center" vertical="center" wrapText="1"/>
    </xf>
    <xf numFmtId="0" fontId="13" fillId="0" borderId="135" xfId="0" applyNumberFormat="1" applyFont="1" applyBorder="1" applyAlignment="1">
      <alignment horizontal="center" vertical="center" wrapText="1"/>
    </xf>
    <xf numFmtId="0" fontId="13" fillId="0" borderId="137" xfId="0" applyNumberFormat="1" applyFont="1" applyBorder="1" applyAlignment="1">
      <alignment horizontal="center" vertical="center" wrapText="1"/>
    </xf>
    <xf numFmtId="0" fontId="15" fillId="3" borderId="139" xfId="0" applyNumberFormat="1" applyFont="1" applyFill="1" applyBorder="1" applyAlignment="1">
      <alignment horizontal="left" vertical="center" wrapText="1"/>
    </xf>
    <xf numFmtId="0" fontId="15" fillId="3" borderId="140" xfId="0" applyNumberFormat="1" applyFont="1" applyFill="1" applyBorder="1" applyAlignment="1">
      <alignment horizontal="left" vertical="center" wrapText="1"/>
    </xf>
    <xf numFmtId="0" fontId="15" fillId="3" borderId="141" xfId="0" applyNumberFormat="1" applyFont="1" applyFill="1" applyBorder="1" applyAlignment="1">
      <alignment horizontal="left" vertical="center" wrapText="1"/>
    </xf>
    <xf numFmtId="0" fontId="15" fillId="3" borderId="142" xfId="0" applyNumberFormat="1" applyFont="1" applyFill="1" applyBorder="1" applyAlignment="1">
      <alignment horizontal="left" vertical="center" wrapText="1"/>
    </xf>
    <xf numFmtId="0" fontId="15" fillId="3" borderId="143" xfId="0" applyNumberFormat="1" applyFont="1" applyFill="1" applyBorder="1" applyAlignment="1">
      <alignment horizontal="left" vertical="center" wrapText="1"/>
    </xf>
    <xf numFmtId="0" fontId="15" fillId="3" borderId="149" xfId="0" applyNumberFormat="1" applyFont="1" applyFill="1" applyBorder="1" applyAlignment="1">
      <alignment horizontal="left" vertical="center" wrapText="1"/>
    </xf>
    <xf numFmtId="0" fontId="15" fillId="3" borderId="150" xfId="0" applyNumberFormat="1" applyFont="1" applyFill="1" applyBorder="1" applyAlignment="1">
      <alignment horizontal="left" vertical="center" wrapText="1"/>
    </xf>
    <xf numFmtId="0" fontId="15" fillId="3" borderId="151" xfId="0" applyNumberFormat="1" applyFont="1" applyFill="1" applyBorder="1" applyAlignment="1">
      <alignment horizontal="left" vertical="center" wrapText="1"/>
    </xf>
    <xf numFmtId="0" fontId="15" fillId="3" borderId="152" xfId="0" applyNumberFormat="1" applyFont="1" applyFill="1" applyBorder="1" applyAlignment="1">
      <alignment horizontal="left" vertical="center" wrapText="1"/>
    </xf>
    <xf numFmtId="0" fontId="15" fillId="3" borderId="153" xfId="0" applyNumberFormat="1" applyFont="1" applyFill="1" applyBorder="1" applyAlignment="1">
      <alignment horizontal="left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1" fillId="0" borderId="130" xfId="0" applyNumberFormat="1" applyFont="1" applyBorder="1" applyAlignment="1">
      <alignment horizontal="left" vertical="center" wrapText="1"/>
    </xf>
    <xf numFmtId="0" fontId="11" fillId="0" borderId="132" xfId="0" applyNumberFormat="1" applyFont="1" applyBorder="1" applyAlignment="1">
      <alignment horizontal="left" vertical="center" wrapText="1"/>
    </xf>
    <xf numFmtId="0" fontId="11" fillId="0" borderId="134" xfId="0" applyNumberFormat="1" applyFont="1" applyBorder="1" applyAlignment="1">
      <alignment horizontal="left" vertical="center" wrapText="1"/>
    </xf>
    <xf numFmtId="0" fontId="11" fillId="0" borderId="136" xfId="0" applyNumberFormat="1" applyFont="1" applyBorder="1" applyAlignment="1">
      <alignment horizontal="left" vertical="center" wrapText="1"/>
    </xf>
    <xf numFmtId="0" fontId="17" fillId="2" borderId="138" xfId="0" applyNumberFormat="1" applyFont="1" applyFill="1" applyBorder="1" applyAlignment="1">
      <alignment horizontal="left" vertical="center" wrapText="1"/>
    </xf>
    <xf numFmtId="0" fontId="17" fillId="2" borderId="148" xfId="0" applyNumberFormat="1" applyFont="1" applyFill="1" applyBorder="1" applyAlignment="1">
      <alignment horizontal="left" vertical="center" wrapText="1"/>
    </xf>
    <xf numFmtId="0" fontId="13" fillId="0" borderId="159" xfId="0" applyNumberFormat="1" applyFont="1" applyBorder="1" applyAlignment="1">
      <alignment horizontal="left" vertical="center" wrapText="1"/>
    </xf>
    <xf numFmtId="0" fontId="13" fillId="0" borderId="158" xfId="0" applyNumberFormat="1" applyFont="1" applyBorder="1" applyAlignment="1">
      <alignment horizontal="left" vertical="center" wrapText="1"/>
    </xf>
    <xf numFmtId="0" fontId="11" fillId="0" borderId="157" xfId="0" applyNumberFormat="1" applyFont="1" applyBorder="1" applyAlignment="1">
      <alignment horizontal="left" vertical="center" wrapText="1"/>
    </xf>
    <xf numFmtId="0" fontId="17" fillId="2" borderId="120" xfId="0" applyNumberFormat="1" applyFont="1" applyFill="1" applyBorder="1" applyAlignment="1">
      <alignment horizontal="left" vertical="center" wrapText="1"/>
    </xf>
    <xf numFmtId="0" fontId="17" fillId="2" borderId="80" xfId="0" applyNumberFormat="1" applyFont="1" applyFill="1" applyBorder="1" applyAlignment="1">
      <alignment horizontal="left" vertical="center" wrapText="1"/>
    </xf>
    <xf numFmtId="0" fontId="11" fillId="0" borderId="75" xfId="0" applyNumberFormat="1" applyFont="1" applyBorder="1" applyAlignment="1">
      <alignment horizontal="left" vertical="center" wrapText="1"/>
    </xf>
    <xf numFmtId="0" fontId="11" fillId="0" borderId="77" xfId="0" applyNumberFormat="1" applyFont="1" applyBorder="1" applyAlignment="1">
      <alignment horizontal="left" vertical="center" wrapText="1"/>
    </xf>
    <xf numFmtId="0" fontId="17" fillId="2" borderId="90" xfId="0" applyNumberFormat="1" applyFont="1" applyFill="1" applyBorder="1" applyAlignment="1">
      <alignment horizontal="left" vertical="center" wrapText="1"/>
    </xf>
    <xf numFmtId="0" fontId="17" fillId="2" borderId="99" xfId="0" applyNumberFormat="1" applyFont="1" applyFill="1" applyBorder="1" applyAlignment="1">
      <alignment horizontal="left" vertical="center" wrapText="1"/>
    </xf>
    <xf numFmtId="0" fontId="17" fillId="2" borderId="108" xfId="0" applyNumberFormat="1" applyFont="1" applyFill="1" applyBorder="1" applyAlignment="1">
      <alignment horizontal="left" vertical="center" wrapText="1"/>
    </xf>
    <xf numFmtId="0" fontId="13" fillId="0" borderId="70" xfId="0" applyNumberFormat="1" applyFont="1" applyBorder="1" applyAlignment="1">
      <alignment horizontal="left" vertical="center" wrapText="1"/>
    </xf>
    <xf numFmtId="0" fontId="13" fillId="0" borderId="76" xfId="0" applyNumberFormat="1" applyFont="1" applyBorder="1" applyAlignment="1">
      <alignment horizontal="center" vertical="center" wrapText="1"/>
    </xf>
    <xf numFmtId="0" fontId="13" fillId="0" borderId="78" xfId="0" applyNumberFormat="1" applyFont="1" applyBorder="1" applyAlignment="1">
      <alignment horizontal="center" vertical="center" wrapText="1"/>
    </xf>
    <xf numFmtId="0" fontId="15" fillId="3" borderId="81" xfId="0" applyNumberFormat="1" applyFont="1" applyFill="1" applyBorder="1" applyAlignment="1">
      <alignment horizontal="left" vertical="center" wrapText="1"/>
    </xf>
    <xf numFmtId="0" fontId="15" fillId="3" borderId="82" xfId="0" applyNumberFormat="1" applyFont="1" applyFill="1" applyBorder="1" applyAlignment="1">
      <alignment horizontal="left" vertical="center" wrapText="1"/>
    </xf>
    <xf numFmtId="0" fontId="15" fillId="3" borderId="83" xfId="0" applyNumberFormat="1" applyFont="1" applyFill="1" applyBorder="1" applyAlignment="1">
      <alignment horizontal="left" vertical="center" wrapText="1"/>
    </xf>
    <xf numFmtId="0" fontId="15" fillId="3" borderId="84" xfId="0" applyNumberFormat="1" applyFont="1" applyFill="1" applyBorder="1" applyAlignment="1">
      <alignment horizontal="left" vertical="center" wrapText="1"/>
    </xf>
    <xf numFmtId="0" fontId="15" fillId="3" borderId="85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vertical="top" wrapText="1"/>
    </xf>
    <xf numFmtId="0" fontId="4" fillId="0" borderId="7" xfId="0" applyNumberFormat="1" applyFont="1" applyBorder="1" applyAlignment="1">
      <alignment vertical="top" wrapText="1"/>
    </xf>
    <xf numFmtId="0" fontId="4" fillId="0" borderId="8" xfId="0" applyNumberFormat="1" applyFont="1" applyBorder="1" applyAlignment="1">
      <alignment vertical="top" wrapText="1"/>
    </xf>
    <xf numFmtId="0" fontId="4" fillId="0" borderId="9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 wrapText="1"/>
    </xf>
    <xf numFmtId="0" fontId="4" fillId="0" borderId="11" xfId="0" applyNumberFormat="1" applyFont="1" applyBorder="1" applyAlignment="1">
      <alignment vertical="top" wrapText="1"/>
    </xf>
    <xf numFmtId="0" fontId="4" fillId="0" borderId="12" xfId="0" applyNumberFormat="1" applyFont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 wrapText="1"/>
    </xf>
    <xf numFmtId="0" fontId="12" fillId="0" borderId="51" xfId="0" applyNumberFormat="1" applyFont="1" applyBorder="1" applyAlignment="1">
      <alignment horizontal="center" vertical="center" wrapText="1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37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61" xfId="0" applyNumberFormat="1" applyFont="1" applyBorder="1" applyAlignment="1">
      <alignment horizontal="center" vertical="center" wrapText="1"/>
    </xf>
    <xf numFmtId="0" fontId="12" fillId="0" borderId="68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22" xfId="0" applyNumberFormat="1" applyFont="1" applyBorder="1" applyAlignment="1">
      <alignment horizontal="center" vertical="center" wrapText="1"/>
    </xf>
    <xf numFmtId="0" fontId="20" fillId="0" borderId="30" xfId="0" applyNumberFormat="1" applyFont="1" applyBorder="1" applyAlignment="1">
      <alignment horizontal="center" vertical="center" wrapText="1"/>
    </xf>
    <xf numFmtId="0" fontId="20" fillId="0" borderId="31" xfId="0" applyNumberFormat="1" applyFont="1" applyBorder="1" applyAlignment="1">
      <alignment horizontal="center" vertical="center" wrapText="1"/>
    </xf>
    <xf numFmtId="0" fontId="20" fillId="0" borderId="19" xfId="0" applyNumberFormat="1" applyFont="1" applyBorder="1" applyAlignment="1">
      <alignment horizontal="center" vertical="center" wrapText="1"/>
    </xf>
    <xf numFmtId="0" fontId="20" fillId="0" borderId="20" xfId="0" applyNumberFormat="1" applyFont="1" applyBorder="1" applyAlignment="1">
      <alignment horizontal="center" vertical="center" wrapText="1"/>
    </xf>
    <xf numFmtId="0" fontId="20" fillId="0" borderId="21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20" fillId="0" borderId="29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62" xfId="0" applyNumberFormat="1" applyFont="1" applyBorder="1" applyAlignment="1">
      <alignment horizontal="center" vertical="center" wrapText="1"/>
    </xf>
    <xf numFmtId="0" fontId="11" fillId="0" borderId="69" xfId="0" applyNumberFormat="1" applyFont="1" applyBorder="1" applyAlignment="1">
      <alignment horizontal="left" vertical="center" wrapText="1"/>
    </xf>
    <xf numFmtId="0" fontId="12" fillId="0" borderId="6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0" fontId="12" fillId="0" borderId="73" xfId="0" applyNumberFormat="1" applyFont="1" applyBorder="1" applyAlignment="1">
      <alignment horizontal="left" vertical="center" wrapText="1"/>
    </xf>
    <xf numFmtId="0" fontId="12" fillId="0" borderId="74" xfId="0" applyNumberFormat="1" applyFont="1" applyBorder="1" applyAlignment="1">
      <alignment horizontal="center" vertical="center" wrapText="1"/>
    </xf>
    <xf numFmtId="0" fontId="12" fillId="0" borderId="72" xfId="0" applyNumberFormat="1" applyFont="1" applyBorder="1" applyAlignment="1">
      <alignment horizontal="left" vertical="center" wrapText="1"/>
    </xf>
    <xf numFmtId="0" fontId="12" fillId="0" borderId="71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67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2" fillId="0" borderId="43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2" fillId="0" borderId="57" xfId="0" applyNumberFormat="1" applyFont="1" applyBorder="1" applyAlignment="1">
      <alignment horizontal="center" vertical="center" wrapText="1"/>
    </xf>
    <xf numFmtId="0" fontId="12" fillId="0" borderId="5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2" fillId="0" borderId="42" xfId="0" applyNumberFormat="1" applyFont="1" applyBorder="1" applyAlignment="1">
      <alignment horizontal="center" vertical="center" wrapText="1"/>
    </xf>
    <xf numFmtId="1" fontId="12" fillId="0" borderId="56" xfId="0" applyNumberFormat="1" applyFont="1" applyBorder="1" applyAlignment="1">
      <alignment horizontal="center" vertical="center" wrapText="1"/>
    </xf>
    <xf numFmtId="1" fontId="12" fillId="0" borderId="65" xfId="0" applyNumberFormat="1" applyFont="1" applyBorder="1" applyAlignment="1">
      <alignment horizontal="center" vertical="center" wrapText="1"/>
    </xf>
    <xf numFmtId="0" fontId="12" fillId="0" borderId="41" xfId="0" applyNumberFormat="1" applyFont="1" applyBorder="1" applyAlignment="1">
      <alignment horizontal="center" vertical="center" wrapText="1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6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workbookViewId="0">
      <pane xSplit="11" ySplit="8" topLeftCell="L9" activePane="bottomRight" state="frozen"/>
      <selection pane="topRight"/>
      <selection pane="bottomLeft"/>
      <selection pane="bottomRight" activeCell="M1" sqref="M1:N1"/>
    </sheetView>
  </sheetViews>
  <sheetFormatPr defaultColWidth="9.140625" defaultRowHeight="15"/>
  <cols>
    <col min="1" max="1" width="5.7109375" style="1" customWidth="1"/>
    <col min="2" max="2" width="16" style="2" customWidth="1"/>
    <col min="3" max="3" width="17.42578125" style="2" customWidth="1"/>
    <col min="4" max="4" width="17.28515625" style="2" customWidth="1"/>
    <col min="5" max="5" width="24.28515625" style="2" customWidth="1"/>
    <col min="6" max="7" width="10" style="2" customWidth="1"/>
    <col min="8" max="8" width="9.28515625" style="2" customWidth="1"/>
    <col min="9" max="9" width="9.140625" style="2" bestFit="1" customWidth="1"/>
    <col min="10" max="10" width="7.7109375" style="2" customWidth="1"/>
    <col min="11" max="11" width="7.5703125" style="2" customWidth="1"/>
    <col min="12" max="12" width="26.140625" style="2" customWidth="1"/>
    <col min="13" max="13" width="27.42578125" style="2" customWidth="1"/>
    <col min="14" max="14" width="31.140625" style="2" customWidth="1"/>
    <col min="15" max="15" width="9.140625" bestFit="1" customWidth="1"/>
    <col min="16" max="16" width="9.140625" style="1" bestFit="1" customWidth="1"/>
    <col min="17" max="16384" width="9.140625" style="1"/>
  </cols>
  <sheetData>
    <row r="1" spans="1:14" ht="90.75" customHeight="1">
      <c r="A1" s="172"/>
      <c r="B1" s="173"/>
      <c r="C1" s="174"/>
      <c r="D1" s="175"/>
      <c r="E1" s="176"/>
      <c r="F1" s="177"/>
      <c r="G1" s="178"/>
      <c r="H1" s="179"/>
      <c r="I1" s="180"/>
      <c r="J1" s="181"/>
      <c r="K1" s="182"/>
      <c r="L1" s="183"/>
      <c r="M1" s="184" t="s">
        <v>758</v>
      </c>
      <c r="N1" s="184"/>
    </row>
    <row r="2" spans="1:14" s="3" customFormat="1" ht="12.75" customHeight="1">
      <c r="A2" s="219" t="s">
        <v>12</v>
      </c>
      <c r="B2" s="63" t="s">
        <v>13</v>
      </c>
      <c r="C2" s="185"/>
      <c r="D2" s="186"/>
      <c r="E2" s="187"/>
      <c r="F2" s="188"/>
      <c r="G2" s="189"/>
      <c r="H2" s="208" t="s">
        <v>14</v>
      </c>
      <c r="I2" s="212"/>
      <c r="J2" s="213"/>
      <c r="K2" s="214"/>
      <c r="L2" s="208" t="s">
        <v>15</v>
      </c>
      <c r="M2" s="209"/>
      <c r="N2" s="63" t="s">
        <v>16</v>
      </c>
    </row>
    <row r="3" spans="1:14" s="3" customFormat="1" ht="12.75">
      <c r="A3" s="220"/>
      <c r="B3" s="190"/>
      <c r="C3" s="191"/>
      <c r="D3" s="191"/>
      <c r="E3" s="191"/>
      <c r="F3" s="191"/>
      <c r="G3" s="192"/>
      <c r="H3" s="215"/>
      <c r="I3" s="216"/>
      <c r="J3" s="217"/>
      <c r="K3" s="218"/>
      <c r="L3" s="210"/>
      <c r="M3" s="211"/>
      <c r="N3" s="203"/>
    </row>
    <row r="4" spans="1:14" s="3" customFormat="1" ht="12.75">
      <c r="A4" s="221"/>
      <c r="B4" s="193"/>
      <c r="C4" s="191"/>
      <c r="D4" s="191"/>
      <c r="E4" s="191"/>
      <c r="F4" s="191"/>
      <c r="G4" s="194"/>
      <c r="H4" s="63" t="s">
        <v>17</v>
      </c>
      <c r="I4" s="244" t="s">
        <v>18</v>
      </c>
      <c r="J4" s="63" t="s">
        <v>19</v>
      </c>
      <c r="K4" s="239"/>
      <c r="L4" s="232" t="s">
        <v>20</v>
      </c>
      <c r="M4" s="232" t="s">
        <v>21</v>
      </c>
      <c r="N4" s="204"/>
    </row>
    <row r="5" spans="1:14" s="3" customFormat="1" ht="12.75">
      <c r="A5" s="222"/>
      <c r="B5" s="195"/>
      <c r="C5" s="191"/>
      <c r="D5" s="191"/>
      <c r="E5" s="191"/>
      <c r="F5" s="191"/>
      <c r="G5" s="196"/>
      <c r="H5" s="248"/>
      <c r="I5" s="245"/>
      <c r="J5" s="240"/>
      <c r="K5" s="241"/>
      <c r="L5" s="236"/>
      <c r="M5" s="233"/>
      <c r="N5" s="205"/>
    </row>
    <row r="6" spans="1:14" s="3" customFormat="1" ht="96.75" customHeight="1">
      <c r="A6" s="223"/>
      <c r="B6" s="197"/>
      <c r="C6" s="198"/>
      <c r="D6" s="199"/>
      <c r="E6" s="200"/>
      <c r="F6" s="201"/>
      <c r="G6" s="202"/>
      <c r="H6" s="249"/>
      <c r="I6" s="246"/>
      <c r="J6" s="242"/>
      <c r="K6" s="243"/>
      <c r="L6" s="237"/>
      <c r="M6" s="234"/>
      <c r="N6" s="206"/>
    </row>
    <row r="7" spans="1:14" s="3" customFormat="1" ht="30.75" customHeight="1">
      <c r="A7" s="224"/>
      <c r="B7" s="20" t="s">
        <v>22</v>
      </c>
      <c r="C7" s="20" t="s">
        <v>23</v>
      </c>
      <c r="D7" s="20" t="s">
        <v>24</v>
      </c>
      <c r="E7" s="20" t="s">
        <v>25</v>
      </c>
      <c r="F7" s="63" t="s">
        <v>26</v>
      </c>
      <c r="G7" s="226"/>
      <c r="H7" s="250"/>
      <c r="I7" s="247"/>
      <c r="J7" s="21" t="s">
        <v>27</v>
      </c>
      <c r="K7" s="21" t="s">
        <v>28</v>
      </c>
      <c r="L7" s="238"/>
      <c r="M7" s="235"/>
      <c r="N7" s="207"/>
    </row>
    <row r="8" spans="1:14" s="3" customFormat="1">
      <c r="A8" s="22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14</v>
      </c>
      <c r="M8" s="20">
        <v>15</v>
      </c>
      <c r="N8" s="20">
        <v>16</v>
      </c>
    </row>
    <row r="9" spans="1:14" s="4" customFormat="1" ht="33.4" customHeight="1">
      <c r="A9" s="147">
        <v>1</v>
      </c>
      <c r="B9" s="23" t="s">
        <v>29</v>
      </c>
      <c r="C9" s="23" t="s">
        <v>30</v>
      </c>
      <c r="D9" s="23" t="s">
        <v>31</v>
      </c>
      <c r="E9" s="60" t="s">
        <v>32</v>
      </c>
      <c r="F9" s="227" t="s">
        <v>33</v>
      </c>
      <c r="G9" s="227" t="s">
        <v>34</v>
      </c>
      <c r="H9" s="227" t="s">
        <v>35</v>
      </c>
      <c r="I9" s="63">
        <v>4</v>
      </c>
      <c r="J9" s="20">
        <v>1</v>
      </c>
      <c r="K9" s="20">
        <v>0.75</v>
      </c>
      <c r="L9" s="24" t="s">
        <v>36</v>
      </c>
      <c r="M9" s="24" t="s">
        <v>37</v>
      </c>
      <c r="N9" s="24" t="s">
        <v>36</v>
      </c>
    </row>
    <row r="10" spans="1:14" s="4" customFormat="1" ht="45">
      <c r="A10" s="225"/>
      <c r="B10" s="23" t="s">
        <v>29</v>
      </c>
      <c r="C10" s="23" t="s">
        <v>30</v>
      </c>
      <c r="D10" s="23" t="s">
        <v>31</v>
      </c>
      <c r="E10" s="164"/>
      <c r="F10" s="231"/>
      <c r="G10" s="230"/>
      <c r="H10" s="228"/>
      <c r="I10" s="229"/>
      <c r="J10" s="20">
        <v>1</v>
      </c>
      <c r="K10" s="20">
        <v>0.75</v>
      </c>
      <c r="L10" s="24" t="s">
        <v>38</v>
      </c>
      <c r="M10" s="24" t="s">
        <v>39</v>
      </c>
      <c r="N10" s="24" t="s">
        <v>38</v>
      </c>
    </row>
    <row r="11" spans="1:14" s="4" customFormat="1" ht="30" customHeight="1">
      <c r="A11" s="25">
        <v>2</v>
      </c>
      <c r="B11" s="23" t="s">
        <v>29</v>
      </c>
      <c r="C11" s="23" t="s">
        <v>30</v>
      </c>
      <c r="D11" s="23" t="s">
        <v>31</v>
      </c>
      <c r="E11" s="24" t="s">
        <v>40</v>
      </c>
      <c r="F11" s="24" t="s">
        <v>41</v>
      </c>
      <c r="G11" s="24" t="s">
        <v>42</v>
      </c>
      <c r="H11" s="24" t="s">
        <v>35</v>
      </c>
      <c r="I11" s="26">
        <v>4</v>
      </c>
      <c r="J11" s="26">
        <v>2</v>
      </c>
      <c r="K11" s="26">
        <v>0.75</v>
      </c>
      <c r="L11" s="24" t="s">
        <v>43</v>
      </c>
      <c r="M11" s="24" t="s">
        <v>44</v>
      </c>
      <c r="N11" s="24" t="s">
        <v>43</v>
      </c>
    </row>
    <row r="12" spans="1:14" s="4" customFormat="1" ht="32.25" customHeight="1">
      <c r="A12" s="25">
        <v>3</v>
      </c>
      <c r="B12" s="24" t="s">
        <v>29</v>
      </c>
      <c r="C12" s="24" t="s">
        <v>45</v>
      </c>
      <c r="D12" s="24" t="s">
        <v>31</v>
      </c>
      <c r="E12" s="24" t="s">
        <v>46</v>
      </c>
      <c r="F12" s="24" t="s">
        <v>33</v>
      </c>
      <c r="G12" s="24" t="s">
        <v>34</v>
      </c>
      <c r="H12" s="24" t="s">
        <v>35</v>
      </c>
      <c r="I12" s="26" t="s">
        <v>47</v>
      </c>
      <c r="J12" s="26">
        <v>1</v>
      </c>
      <c r="K12" s="26" t="s">
        <v>48</v>
      </c>
      <c r="L12" s="24" t="s">
        <v>49</v>
      </c>
      <c r="M12" s="24" t="s">
        <v>50</v>
      </c>
      <c r="N12" s="24" t="s">
        <v>49</v>
      </c>
    </row>
    <row r="13" spans="1:14" s="4" customFormat="1" ht="45" customHeight="1">
      <c r="A13" s="25">
        <v>4</v>
      </c>
      <c r="B13" s="24" t="s">
        <v>29</v>
      </c>
      <c r="C13" s="24" t="s">
        <v>45</v>
      </c>
      <c r="D13" s="24" t="s">
        <v>31</v>
      </c>
      <c r="E13" s="24" t="s">
        <v>51</v>
      </c>
      <c r="F13" s="24" t="s">
        <v>52</v>
      </c>
      <c r="G13" s="24" t="s">
        <v>53</v>
      </c>
      <c r="H13" s="24" t="s">
        <v>35</v>
      </c>
      <c r="I13" s="26">
        <v>2</v>
      </c>
      <c r="J13" s="26">
        <v>2</v>
      </c>
      <c r="K13" s="26">
        <v>0.75</v>
      </c>
      <c r="L13" s="24" t="s">
        <v>54</v>
      </c>
      <c r="M13" s="24" t="s">
        <v>55</v>
      </c>
      <c r="N13" s="24" t="s">
        <v>54</v>
      </c>
    </row>
    <row r="14" spans="1:14" s="4" customFormat="1" ht="48" customHeight="1">
      <c r="A14" s="147">
        <v>5</v>
      </c>
      <c r="B14" s="24" t="s">
        <v>29</v>
      </c>
      <c r="C14" s="24" t="s">
        <v>45</v>
      </c>
      <c r="D14" s="24" t="s">
        <v>31</v>
      </c>
      <c r="E14" s="24" t="s">
        <v>56</v>
      </c>
      <c r="F14" s="24" t="s">
        <v>57</v>
      </c>
      <c r="G14" s="24" t="s">
        <v>58</v>
      </c>
      <c r="H14" s="24" t="s">
        <v>35</v>
      </c>
      <c r="I14" s="80" t="s">
        <v>47</v>
      </c>
      <c r="J14" s="27">
        <v>1</v>
      </c>
      <c r="K14" s="27">
        <v>0.75</v>
      </c>
      <c r="L14" s="24" t="s">
        <v>59</v>
      </c>
      <c r="M14" s="24" t="s">
        <v>60</v>
      </c>
      <c r="N14" s="24" t="s">
        <v>61</v>
      </c>
    </row>
    <row r="15" spans="1:14" s="4" customFormat="1" ht="52.5" customHeight="1">
      <c r="A15" s="159"/>
      <c r="B15" s="24" t="s">
        <v>29</v>
      </c>
      <c r="C15" s="24" t="s">
        <v>45</v>
      </c>
      <c r="D15" s="24" t="s">
        <v>31</v>
      </c>
      <c r="E15" s="24" t="s">
        <v>62</v>
      </c>
      <c r="F15" s="24" t="s">
        <v>57</v>
      </c>
      <c r="G15" s="24" t="s">
        <v>58</v>
      </c>
      <c r="H15" s="24" t="s">
        <v>35</v>
      </c>
      <c r="I15" s="165"/>
      <c r="J15" s="27">
        <v>1</v>
      </c>
      <c r="K15" s="27">
        <v>0.75</v>
      </c>
      <c r="L15" s="24" t="s">
        <v>63</v>
      </c>
      <c r="M15" s="24" t="s">
        <v>64</v>
      </c>
      <c r="N15" s="24" t="s">
        <v>65</v>
      </c>
    </row>
    <row r="16" spans="1:14" s="4" customFormat="1" ht="45" customHeight="1">
      <c r="A16" s="160"/>
      <c r="B16" s="24" t="s">
        <v>29</v>
      </c>
      <c r="C16" s="24" t="s">
        <v>45</v>
      </c>
      <c r="D16" s="24" t="s">
        <v>31</v>
      </c>
      <c r="E16" s="24" t="s">
        <v>62</v>
      </c>
      <c r="F16" s="24" t="s">
        <v>57</v>
      </c>
      <c r="G16" s="24" t="s">
        <v>58</v>
      </c>
      <c r="H16" s="24" t="s">
        <v>35</v>
      </c>
      <c r="I16" s="166"/>
      <c r="J16" s="27">
        <v>1</v>
      </c>
      <c r="K16" s="27">
        <v>0.75</v>
      </c>
      <c r="L16" s="24" t="s">
        <v>59</v>
      </c>
      <c r="M16" s="24" t="s">
        <v>60</v>
      </c>
      <c r="N16" s="24" t="s">
        <v>66</v>
      </c>
    </row>
    <row r="17" spans="1:15" s="4" customFormat="1" ht="60">
      <c r="A17" s="25">
        <v>6</v>
      </c>
      <c r="B17" s="24" t="s">
        <v>29</v>
      </c>
      <c r="C17" s="24" t="s">
        <v>45</v>
      </c>
      <c r="D17" s="24" t="s">
        <v>31</v>
      </c>
      <c r="E17" s="24" t="s">
        <v>67</v>
      </c>
      <c r="F17" s="24" t="s">
        <v>68</v>
      </c>
      <c r="G17" s="24" t="s">
        <v>69</v>
      </c>
      <c r="H17" s="24" t="s">
        <v>35</v>
      </c>
      <c r="I17" s="26" t="s">
        <v>47</v>
      </c>
      <c r="J17" s="26">
        <v>1</v>
      </c>
      <c r="K17" s="26" t="s">
        <v>48</v>
      </c>
      <c r="L17" s="24" t="s">
        <v>38</v>
      </c>
      <c r="M17" s="24" t="s">
        <v>70</v>
      </c>
      <c r="N17" s="24" t="s">
        <v>71</v>
      </c>
    </row>
    <row r="18" spans="1:15" s="5" customFormat="1">
      <c r="A18" s="103" t="s">
        <v>72</v>
      </c>
      <c r="B18" s="158"/>
      <c r="C18" s="28">
        <v>6</v>
      </c>
      <c r="D18" s="66"/>
      <c r="E18" s="167"/>
      <c r="F18" s="168"/>
      <c r="G18" s="169"/>
      <c r="H18" s="170"/>
      <c r="I18" s="171"/>
      <c r="J18" s="29">
        <f>SUM(J9:J17)</f>
        <v>11</v>
      </c>
      <c r="K18" s="66"/>
      <c r="L18" s="73"/>
      <c r="M18" s="74"/>
      <c r="N18" s="75"/>
      <c r="O18" s="4"/>
    </row>
    <row r="19" spans="1:15" s="5" customFormat="1" ht="45">
      <c r="A19" s="25">
        <v>1</v>
      </c>
      <c r="B19" s="24" t="s">
        <v>29</v>
      </c>
      <c r="C19" s="24" t="s">
        <v>73</v>
      </c>
      <c r="D19" s="24" t="s">
        <v>74</v>
      </c>
      <c r="E19" s="24" t="s">
        <v>75</v>
      </c>
      <c r="F19" s="24" t="s">
        <v>76</v>
      </c>
      <c r="G19" s="24" t="s">
        <v>77</v>
      </c>
      <c r="H19" s="24" t="s">
        <v>35</v>
      </c>
      <c r="I19" s="26" t="s">
        <v>47</v>
      </c>
      <c r="J19" s="26">
        <v>1</v>
      </c>
      <c r="K19" s="26" t="s">
        <v>48</v>
      </c>
      <c r="L19" s="24" t="s">
        <v>78</v>
      </c>
      <c r="M19" s="24" t="s">
        <v>79</v>
      </c>
      <c r="N19" s="24" t="s">
        <v>80</v>
      </c>
      <c r="O19" s="4"/>
    </row>
    <row r="20" spans="1:15" s="5" customFormat="1" ht="45">
      <c r="A20" s="25">
        <v>2</v>
      </c>
      <c r="B20" s="24" t="s">
        <v>29</v>
      </c>
      <c r="C20" s="24" t="s">
        <v>73</v>
      </c>
      <c r="D20" s="24" t="s">
        <v>74</v>
      </c>
      <c r="E20" s="24" t="s">
        <v>81</v>
      </c>
      <c r="F20" s="24" t="s">
        <v>82</v>
      </c>
      <c r="G20" s="24" t="s">
        <v>83</v>
      </c>
      <c r="H20" s="24" t="s">
        <v>35</v>
      </c>
      <c r="I20" s="26" t="s">
        <v>47</v>
      </c>
      <c r="J20" s="26">
        <v>1</v>
      </c>
      <c r="K20" s="26" t="s">
        <v>48</v>
      </c>
      <c r="L20" s="24" t="s">
        <v>78</v>
      </c>
      <c r="M20" s="24" t="s">
        <v>79</v>
      </c>
      <c r="N20" s="24" t="s">
        <v>84</v>
      </c>
      <c r="O20" s="4"/>
    </row>
    <row r="21" spans="1:15" s="5" customFormat="1" ht="45">
      <c r="A21" s="25">
        <v>3</v>
      </c>
      <c r="B21" s="24" t="s">
        <v>29</v>
      </c>
      <c r="C21" s="24" t="s">
        <v>73</v>
      </c>
      <c r="D21" s="24" t="s">
        <v>74</v>
      </c>
      <c r="E21" s="24" t="s">
        <v>85</v>
      </c>
      <c r="F21" s="24" t="s">
        <v>86</v>
      </c>
      <c r="G21" s="24" t="s">
        <v>87</v>
      </c>
      <c r="H21" s="24" t="s">
        <v>35</v>
      </c>
      <c r="I21" s="26" t="s">
        <v>47</v>
      </c>
      <c r="J21" s="26">
        <v>1</v>
      </c>
      <c r="K21" s="26" t="s">
        <v>48</v>
      </c>
      <c r="L21" s="24" t="s">
        <v>78</v>
      </c>
      <c r="M21" s="24" t="s">
        <v>79</v>
      </c>
      <c r="N21" s="24" t="s">
        <v>84</v>
      </c>
      <c r="O21" s="4"/>
    </row>
    <row r="22" spans="1:15" s="5" customFormat="1" ht="36" customHeight="1">
      <c r="A22" s="25">
        <v>4</v>
      </c>
      <c r="B22" s="24" t="s">
        <v>29</v>
      </c>
      <c r="C22" s="24" t="s">
        <v>73</v>
      </c>
      <c r="D22" s="24" t="s">
        <v>74</v>
      </c>
      <c r="E22" s="24" t="s">
        <v>88</v>
      </c>
      <c r="F22" s="24" t="s">
        <v>89</v>
      </c>
      <c r="G22" s="24" t="s">
        <v>90</v>
      </c>
      <c r="H22" s="24" t="s">
        <v>35</v>
      </c>
      <c r="I22" s="26" t="s">
        <v>47</v>
      </c>
      <c r="J22" s="26">
        <v>1</v>
      </c>
      <c r="K22" s="26" t="s">
        <v>48</v>
      </c>
      <c r="L22" s="24" t="s">
        <v>91</v>
      </c>
      <c r="M22" s="24" t="s">
        <v>92</v>
      </c>
      <c r="N22" s="24" t="s">
        <v>93</v>
      </c>
      <c r="O22" s="4"/>
    </row>
    <row r="23" spans="1:15" s="5" customFormat="1" ht="48" customHeight="1">
      <c r="A23" s="25">
        <v>5</v>
      </c>
      <c r="B23" s="24" t="s">
        <v>29</v>
      </c>
      <c r="C23" s="24" t="s">
        <v>73</v>
      </c>
      <c r="D23" s="24" t="s">
        <v>74</v>
      </c>
      <c r="E23" s="24" t="s">
        <v>94</v>
      </c>
      <c r="F23" s="24" t="s">
        <v>95</v>
      </c>
      <c r="G23" s="24" t="s">
        <v>96</v>
      </c>
      <c r="H23" s="24" t="s">
        <v>35</v>
      </c>
      <c r="I23" s="26" t="s">
        <v>97</v>
      </c>
      <c r="J23" s="26">
        <v>3</v>
      </c>
      <c r="K23" s="26" t="s">
        <v>48</v>
      </c>
      <c r="L23" s="24" t="s">
        <v>98</v>
      </c>
      <c r="M23" s="24" t="s">
        <v>99</v>
      </c>
      <c r="N23" s="24" t="s">
        <v>98</v>
      </c>
      <c r="O23" s="4"/>
    </row>
    <row r="24" spans="1:15" s="5" customFormat="1" ht="42.75" customHeight="1">
      <c r="A24" s="25">
        <v>6</v>
      </c>
      <c r="B24" s="24" t="s">
        <v>29</v>
      </c>
      <c r="C24" s="24" t="s">
        <v>73</v>
      </c>
      <c r="D24" s="24" t="s">
        <v>74</v>
      </c>
      <c r="E24" s="24" t="s">
        <v>100</v>
      </c>
      <c r="F24" s="22" t="s">
        <v>101</v>
      </c>
      <c r="G24" s="22" t="s">
        <v>102</v>
      </c>
      <c r="H24" s="24" t="s">
        <v>35</v>
      </c>
      <c r="I24" s="26" t="s">
        <v>47</v>
      </c>
      <c r="J24" s="26">
        <v>1</v>
      </c>
      <c r="K24" s="26" t="s">
        <v>48</v>
      </c>
      <c r="L24" s="24" t="s">
        <v>103</v>
      </c>
      <c r="M24" s="24" t="s">
        <v>104</v>
      </c>
      <c r="N24" s="24" t="s">
        <v>103</v>
      </c>
      <c r="O24" s="4"/>
    </row>
    <row r="25" spans="1:15" s="5" customFormat="1" ht="60">
      <c r="A25" s="25">
        <v>7</v>
      </c>
      <c r="B25" s="24" t="s">
        <v>29</v>
      </c>
      <c r="C25" s="24" t="s">
        <v>73</v>
      </c>
      <c r="D25" s="24" t="s">
        <v>74</v>
      </c>
      <c r="E25" s="24" t="s">
        <v>105</v>
      </c>
      <c r="F25" s="24" t="s">
        <v>106</v>
      </c>
      <c r="G25" s="24" t="s">
        <v>107</v>
      </c>
      <c r="H25" s="24" t="s">
        <v>35</v>
      </c>
      <c r="I25" s="80" t="s">
        <v>47</v>
      </c>
      <c r="J25" s="22">
        <v>1</v>
      </c>
      <c r="K25" s="22">
        <v>0.75</v>
      </c>
      <c r="L25" s="24" t="s">
        <v>108</v>
      </c>
      <c r="M25" s="24" t="s">
        <v>109</v>
      </c>
      <c r="N25" s="24" t="s">
        <v>110</v>
      </c>
      <c r="O25" s="4"/>
    </row>
    <row r="26" spans="1:15" s="5" customFormat="1" ht="45">
      <c r="A26" s="25">
        <v>8</v>
      </c>
      <c r="B26" s="24" t="s">
        <v>29</v>
      </c>
      <c r="C26" s="24" t="s">
        <v>73</v>
      </c>
      <c r="D26" s="24" t="s">
        <v>74</v>
      </c>
      <c r="E26" s="24" t="s">
        <v>105</v>
      </c>
      <c r="F26" s="24" t="s">
        <v>106</v>
      </c>
      <c r="G26" s="24" t="s">
        <v>107</v>
      </c>
      <c r="H26" s="24" t="s">
        <v>35</v>
      </c>
      <c r="I26" s="81"/>
      <c r="J26" s="22">
        <v>1</v>
      </c>
      <c r="K26" s="22">
        <v>0.75</v>
      </c>
      <c r="L26" s="24" t="s">
        <v>78</v>
      </c>
      <c r="M26" s="24" t="s">
        <v>111</v>
      </c>
      <c r="N26" s="24" t="s">
        <v>112</v>
      </c>
      <c r="O26" s="4"/>
    </row>
    <row r="27" spans="1:15" s="5" customFormat="1" ht="34.5" customHeight="1">
      <c r="A27" s="25">
        <v>9</v>
      </c>
      <c r="B27" s="24" t="s">
        <v>29</v>
      </c>
      <c r="C27" s="24" t="s">
        <v>73</v>
      </c>
      <c r="D27" s="24" t="s">
        <v>74</v>
      </c>
      <c r="E27" s="24" t="s">
        <v>113</v>
      </c>
      <c r="F27" s="24" t="s">
        <v>114</v>
      </c>
      <c r="G27" s="24" t="s">
        <v>115</v>
      </c>
      <c r="H27" s="24" t="s">
        <v>116</v>
      </c>
      <c r="I27" s="26">
        <v>7</v>
      </c>
      <c r="J27" s="26">
        <v>1</v>
      </c>
      <c r="K27" s="26">
        <v>0.75</v>
      </c>
      <c r="L27" s="24" t="s">
        <v>117</v>
      </c>
      <c r="M27" s="24" t="s">
        <v>118</v>
      </c>
      <c r="N27" s="24" t="s">
        <v>119</v>
      </c>
      <c r="O27" s="4"/>
    </row>
    <row r="28" spans="1:15" s="5" customFormat="1" ht="34.5" customHeight="1">
      <c r="A28" s="25">
        <v>10</v>
      </c>
      <c r="B28" s="24" t="s">
        <v>29</v>
      </c>
      <c r="C28" s="24" t="s">
        <v>73</v>
      </c>
      <c r="D28" s="24" t="s">
        <v>74</v>
      </c>
      <c r="E28" s="24" t="s">
        <v>120</v>
      </c>
      <c r="F28" s="24" t="s">
        <v>121</v>
      </c>
      <c r="G28" s="24" t="s">
        <v>122</v>
      </c>
      <c r="H28" s="24" t="s">
        <v>35</v>
      </c>
      <c r="I28" s="26">
        <v>9</v>
      </c>
      <c r="J28" s="26">
        <v>1</v>
      </c>
      <c r="K28" s="26">
        <v>0.75</v>
      </c>
      <c r="L28" s="24" t="s">
        <v>123</v>
      </c>
      <c r="M28" s="24" t="s">
        <v>124</v>
      </c>
      <c r="N28" s="24" t="s">
        <v>125</v>
      </c>
      <c r="O28" s="4"/>
    </row>
    <row r="29" spans="1:15" s="5" customFormat="1">
      <c r="A29" s="103" t="s">
        <v>72</v>
      </c>
      <c r="B29" s="161"/>
      <c r="C29" s="28">
        <v>10</v>
      </c>
      <c r="D29" s="47"/>
      <c r="E29" s="98"/>
      <c r="F29" s="99"/>
      <c r="G29" s="100"/>
      <c r="H29" s="101"/>
      <c r="I29" s="102"/>
      <c r="J29" s="29">
        <f>SUM(J19:J28)</f>
        <v>12</v>
      </c>
      <c r="K29" s="66"/>
      <c r="L29" s="70"/>
      <c r="M29" s="71"/>
      <c r="N29" s="72"/>
      <c r="O29" s="4"/>
    </row>
    <row r="30" spans="1:15" s="5" customFormat="1" ht="35.25" customHeight="1">
      <c r="A30" s="25">
        <v>1</v>
      </c>
      <c r="B30" s="24" t="s">
        <v>29</v>
      </c>
      <c r="C30" s="24" t="s">
        <v>126</v>
      </c>
      <c r="D30" s="24" t="s">
        <v>127</v>
      </c>
      <c r="E30" s="24" t="s">
        <v>128</v>
      </c>
      <c r="F30" s="24" t="s">
        <v>129</v>
      </c>
      <c r="G30" s="24" t="s">
        <v>130</v>
      </c>
      <c r="H30" s="24" t="s">
        <v>35</v>
      </c>
      <c r="I30" s="26" t="s">
        <v>47</v>
      </c>
      <c r="J30" s="26">
        <v>1</v>
      </c>
      <c r="K30" s="26" t="s">
        <v>48</v>
      </c>
      <c r="L30" s="24" t="s">
        <v>131</v>
      </c>
      <c r="M30" s="24" t="s">
        <v>132</v>
      </c>
      <c r="N30" s="24" t="s">
        <v>131</v>
      </c>
      <c r="O30" s="4"/>
    </row>
    <row r="31" spans="1:15" s="5" customFormat="1" ht="45">
      <c r="A31" s="25">
        <v>2</v>
      </c>
      <c r="B31" s="24" t="s">
        <v>29</v>
      </c>
      <c r="C31" s="24" t="s">
        <v>126</v>
      </c>
      <c r="D31" s="24" t="s">
        <v>127</v>
      </c>
      <c r="E31" s="24" t="s">
        <v>133</v>
      </c>
      <c r="F31" s="24" t="s">
        <v>134</v>
      </c>
      <c r="G31" s="24" t="s">
        <v>135</v>
      </c>
      <c r="H31" s="24" t="s">
        <v>35</v>
      </c>
      <c r="I31" s="26" t="s">
        <v>47</v>
      </c>
      <c r="J31" s="26">
        <v>1</v>
      </c>
      <c r="K31" s="26" t="s">
        <v>48</v>
      </c>
      <c r="L31" s="24" t="s">
        <v>136</v>
      </c>
      <c r="M31" s="24" t="s">
        <v>137</v>
      </c>
      <c r="N31" s="24" t="s">
        <v>138</v>
      </c>
      <c r="O31" s="4"/>
    </row>
    <row r="32" spans="1:15" s="5" customFormat="1" ht="30">
      <c r="A32" s="25">
        <v>3</v>
      </c>
      <c r="B32" s="24" t="s">
        <v>29</v>
      </c>
      <c r="C32" s="24" t="s">
        <v>126</v>
      </c>
      <c r="D32" s="24" t="s">
        <v>127</v>
      </c>
      <c r="E32" s="24" t="s">
        <v>139</v>
      </c>
      <c r="F32" s="24" t="s">
        <v>129</v>
      </c>
      <c r="G32" s="24" t="s">
        <v>130</v>
      </c>
      <c r="H32" s="24" t="s">
        <v>35</v>
      </c>
      <c r="I32" s="26" t="s">
        <v>47</v>
      </c>
      <c r="J32" s="26">
        <v>2</v>
      </c>
      <c r="K32" s="26" t="s">
        <v>48</v>
      </c>
      <c r="L32" s="24" t="s">
        <v>140</v>
      </c>
      <c r="M32" s="24" t="s">
        <v>141</v>
      </c>
      <c r="N32" s="24" t="s">
        <v>140</v>
      </c>
      <c r="O32" s="4"/>
    </row>
    <row r="33" spans="1:15" s="5" customFormat="1" ht="15.75" customHeight="1">
      <c r="A33" s="103" t="s">
        <v>72</v>
      </c>
      <c r="B33" s="162"/>
      <c r="C33" s="28">
        <v>3</v>
      </c>
      <c r="D33" s="66"/>
      <c r="E33" s="93"/>
      <c r="F33" s="94"/>
      <c r="G33" s="95"/>
      <c r="H33" s="96"/>
      <c r="I33" s="97"/>
      <c r="J33" s="29">
        <v>4</v>
      </c>
      <c r="K33" s="66"/>
      <c r="L33" s="67"/>
      <c r="M33" s="68"/>
      <c r="N33" s="69"/>
      <c r="O33" s="4"/>
    </row>
    <row r="34" spans="1:15" s="5" customFormat="1" ht="46.5" customHeight="1">
      <c r="A34" s="25">
        <v>1</v>
      </c>
      <c r="B34" s="24" t="s">
        <v>29</v>
      </c>
      <c r="C34" s="24" t="s">
        <v>142</v>
      </c>
      <c r="D34" s="24" t="s">
        <v>143</v>
      </c>
      <c r="E34" s="24" t="s">
        <v>144</v>
      </c>
      <c r="F34" s="24" t="s">
        <v>145</v>
      </c>
      <c r="G34" s="24" t="s">
        <v>146</v>
      </c>
      <c r="H34" s="24" t="s">
        <v>35</v>
      </c>
      <c r="I34" s="26" t="s">
        <v>47</v>
      </c>
      <c r="J34" s="26">
        <v>1</v>
      </c>
      <c r="K34" s="26">
        <v>0.75</v>
      </c>
      <c r="L34" s="24" t="s">
        <v>147</v>
      </c>
      <c r="M34" s="24" t="s">
        <v>148</v>
      </c>
      <c r="N34" s="24" t="s">
        <v>147</v>
      </c>
      <c r="O34" s="4"/>
    </row>
    <row r="35" spans="1:15" s="5" customFormat="1" ht="44.25" customHeight="1">
      <c r="A35" s="25">
        <v>2</v>
      </c>
      <c r="B35" s="24" t="s">
        <v>29</v>
      </c>
      <c r="C35" s="24" t="s">
        <v>142</v>
      </c>
      <c r="D35" s="24" t="s">
        <v>143</v>
      </c>
      <c r="E35" s="24" t="s">
        <v>149</v>
      </c>
      <c r="F35" s="24" t="s">
        <v>150</v>
      </c>
      <c r="G35" s="24" t="s">
        <v>151</v>
      </c>
      <c r="H35" s="24" t="s">
        <v>35</v>
      </c>
      <c r="I35" s="26" t="s">
        <v>47</v>
      </c>
      <c r="J35" s="26">
        <v>3</v>
      </c>
      <c r="K35" s="26" t="s">
        <v>152</v>
      </c>
      <c r="L35" s="24" t="s">
        <v>153</v>
      </c>
      <c r="M35" s="24" t="s">
        <v>154</v>
      </c>
      <c r="N35" s="24" t="s">
        <v>153</v>
      </c>
      <c r="O35" s="4"/>
    </row>
    <row r="36" spans="1:15" s="5" customFormat="1" ht="30.75" customHeight="1">
      <c r="A36" s="25">
        <v>3</v>
      </c>
      <c r="B36" s="24" t="s">
        <v>29</v>
      </c>
      <c r="C36" s="24" t="s">
        <v>142</v>
      </c>
      <c r="D36" s="24" t="s">
        <v>143</v>
      </c>
      <c r="E36" s="24" t="s">
        <v>155</v>
      </c>
      <c r="F36" s="24" t="s">
        <v>156</v>
      </c>
      <c r="G36" s="24" t="s">
        <v>157</v>
      </c>
      <c r="H36" s="24" t="s">
        <v>35</v>
      </c>
      <c r="I36" s="26" t="s">
        <v>47</v>
      </c>
      <c r="J36" s="26">
        <v>1</v>
      </c>
      <c r="K36" s="26" t="s">
        <v>48</v>
      </c>
      <c r="L36" s="24" t="s">
        <v>91</v>
      </c>
      <c r="M36" s="24" t="s">
        <v>158</v>
      </c>
      <c r="N36" s="24" t="s">
        <v>159</v>
      </c>
      <c r="O36" s="4"/>
    </row>
    <row r="37" spans="1:15" s="5" customFormat="1" ht="30" customHeight="1">
      <c r="A37" s="25">
        <v>4</v>
      </c>
      <c r="B37" s="24" t="s">
        <v>29</v>
      </c>
      <c r="C37" s="24" t="s">
        <v>142</v>
      </c>
      <c r="D37" s="24" t="s">
        <v>143</v>
      </c>
      <c r="E37" s="24" t="s">
        <v>160</v>
      </c>
      <c r="F37" s="24" t="s">
        <v>161</v>
      </c>
      <c r="G37" s="24" t="s">
        <v>162</v>
      </c>
      <c r="H37" s="24" t="s">
        <v>35</v>
      </c>
      <c r="I37" s="26" t="s">
        <v>47</v>
      </c>
      <c r="J37" s="26">
        <v>1</v>
      </c>
      <c r="K37" s="26" t="s">
        <v>163</v>
      </c>
      <c r="L37" s="24" t="s">
        <v>164</v>
      </c>
      <c r="M37" s="24" t="s">
        <v>165</v>
      </c>
      <c r="N37" s="24" t="s">
        <v>164</v>
      </c>
      <c r="O37" s="4"/>
    </row>
    <row r="38" spans="1:15" s="5" customFormat="1" ht="45">
      <c r="A38" s="25">
        <v>5</v>
      </c>
      <c r="B38" s="24" t="s">
        <v>29</v>
      </c>
      <c r="C38" s="24" t="s">
        <v>142</v>
      </c>
      <c r="D38" s="24" t="s">
        <v>143</v>
      </c>
      <c r="E38" s="24" t="s">
        <v>166</v>
      </c>
      <c r="F38" s="24" t="s">
        <v>167</v>
      </c>
      <c r="G38" s="24" t="s">
        <v>168</v>
      </c>
      <c r="H38" s="24" t="s">
        <v>35</v>
      </c>
      <c r="I38" s="26" t="s">
        <v>47</v>
      </c>
      <c r="J38" s="26">
        <v>2</v>
      </c>
      <c r="K38" s="26" t="s">
        <v>48</v>
      </c>
      <c r="L38" s="24" t="s">
        <v>169</v>
      </c>
      <c r="M38" s="24" t="s">
        <v>170</v>
      </c>
      <c r="N38" s="24" t="s">
        <v>169</v>
      </c>
      <c r="O38" s="4"/>
    </row>
    <row r="39" spans="1:15" s="5" customFormat="1" ht="45">
      <c r="A39" s="25">
        <v>6</v>
      </c>
      <c r="B39" s="24" t="s">
        <v>29</v>
      </c>
      <c r="C39" s="24" t="s">
        <v>142</v>
      </c>
      <c r="D39" s="24" t="s">
        <v>143</v>
      </c>
      <c r="E39" s="24" t="s">
        <v>171</v>
      </c>
      <c r="F39" s="24" t="s">
        <v>172</v>
      </c>
      <c r="G39" s="24" t="s">
        <v>173</v>
      </c>
      <c r="H39" s="24" t="s">
        <v>35</v>
      </c>
      <c r="I39" s="26" t="s">
        <v>47</v>
      </c>
      <c r="J39" s="26">
        <v>2</v>
      </c>
      <c r="K39" s="26" t="s">
        <v>48</v>
      </c>
      <c r="L39" s="24" t="s">
        <v>174</v>
      </c>
      <c r="M39" s="24" t="s">
        <v>175</v>
      </c>
      <c r="N39" s="24" t="s">
        <v>174</v>
      </c>
      <c r="O39" s="4"/>
    </row>
    <row r="40" spans="1:15" s="5" customFormat="1" ht="15.6" customHeight="1">
      <c r="A40" s="103" t="s">
        <v>72</v>
      </c>
      <c r="B40" s="163"/>
      <c r="C40" s="28">
        <v>6</v>
      </c>
      <c r="D40" s="66"/>
      <c r="E40" s="88"/>
      <c r="F40" s="89"/>
      <c r="G40" s="90"/>
      <c r="H40" s="91"/>
      <c r="I40" s="92"/>
      <c r="J40" s="29">
        <f>SUM(J34:J39)</f>
        <v>10</v>
      </c>
      <c r="K40" s="66"/>
      <c r="L40" s="113"/>
      <c r="M40" s="114"/>
      <c r="N40" s="115"/>
      <c r="O40" s="4"/>
    </row>
    <row r="41" spans="1:15" s="5" customFormat="1" ht="45">
      <c r="A41" s="25">
        <v>1</v>
      </c>
      <c r="B41" s="24" t="s">
        <v>29</v>
      </c>
      <c r="C41" s="24" t="s">
        <v>176</v>
      </c>
      <c r="D41" s="24" t="s">
        <v>177</v>
      </c>
      <c r="E41" s="24" t="s">
        <v>178</v>
      </c>
      <c r="F41" s="24" t="s">
        <v>179</v>
      </c>
      <c r="G41" s="24" t="s">
        <v>180</v>
      </c>
      <c r="H41" s="24" t="s">
        <v>35</v>
      </c>
      <c r="I41" s="26" t="s">
        <v>47</v>
      </c>
      <c r="J41" s="26">
        <v>2</v>
      </c>
      <c r="K41" s="26" t="s">
        <v>48</v>
      </c>
      <c r="L41" s="24" t="s">
        <v>181</v>
      </c>
      <c r="M41" s="24" t="s">
        <v>182</v>
      </c>
      <c r="N41" s="24" t="s">
        <v>183</v>
      </c>
      <c r="O41" s="4"/>
    </row>
    <row r="42" spans="1:15" s="5" customFormat="1" ht="45">
      <c r="A42" s="25">
        <v>2</v>
      </c>
      <c r="B42" s="24" t="s">
        <v>29</v>
      </c>
      <c r="C42" s="24" t="s">
        <v>176</v>
      </c>
      <c r="D42" s="24" t="s">
        <v>177</v>
      </c>
      <c r="E42" s="24" t="s">
        <v>184</v>
      </c>
      <c r="F42" s="24" t="s">
        <v>185</v>
      </c>
      <c r="G42" s="24" t="s">
        <v>186</v>
      </c>
      <c r="H42" s="24" t="s">
        <v>35</v>
      </c>
      <c r="I42" s="26" t="s">
        <v>47</v>
      </c>
      <c r="J42" s="26">
        <v>1</v>
      </c>
      <c r="K42" s="26" t="s">
        <v>48</v>
      </c>
      <c r="L42" s="24" t="s">
        <v>187</v>
      </c>
      <c r="M42" s="24" t="s">
        <v>188</v>
      </c>
      <c r="N42" s="24" t="s">
        <v>189</v>
      </c>
      <c r="O42" s="4"/>
    </row>
    <row r="43" spans="1:15" s="5" customFormat="1" ht="75">
      <c r="A43" s="25">
        <v>3</v>
      </c>
      <c r="B43" s="24" t="s">
        <v>29</v>
      </c>
      <c r="C43" s="24" t="s">
        <v>176</v>
      </c>
      <c r="D43" s="24" t="s">
        <v>177</v>
      </c>
      <c r="E43" s="24" t="s">
        <v>190</v>
      </c>
      <c r="F43" s="24" t="s">
        <v>191</v>
      </c>
      <c r="G43" s="24" t="s">
        <v>192</v>
      </c>
      <c r="H43" s="24" t="s">
        <v>35</v>
      </c>
      <c r="I43" s="26" t="s">
        <v>47</v>
      </c>
      <c r="J43" s="26">
        <v>2</v>
      </c>
      <c r="K43" s="26" t="s">
        <v>48</v>
      </c>
      <c r="L43" s="24" t="s">
        <v>193</v>
      </c>
      <c r="M43" s="30" t="s">
        <v>194</v>
      </c>
      <c r="N43" s="24" t="s">
        <v>193</v>
      </c>
      <c r="O43" s="4"/>
    </row>
    <row r="44" spans="1:15" s="5" customFormat="1" ht="105">
      <c r="A44" s="25">
        <v>4</v>
      </c>
      <c r="B44" s="24" t="s">
        <v>29</v>
      </c>
      <c r="C44" s="24" t="s">
        <v>176</v>
      </c>
      <c r="D44" s="24" t="s">
        <v>177</v>
      </c>
      <c r="E44" s="24" t="s">
        <v>195</v>
      </c>
      <c r="F44" s="24" t="s">
        <v>196</v>
      </c>
      <c r="G44" s="24" t="s">
        <v>197</v>
      </c>
      <c r="H44" s="24" t="s">
        <v>35</v>
      </c>
      <c r="I44" s="26" t="s">
        <v>47</v>
      </c>
      <c r="J44" s="26">
        <v>2</v>
      </c>
      <c r="K44" s="26" t="s">
        <v>48</v>
      </c>
      <c r="L44" s="24" t="s">
        <v>198</v>
      </c>
      <c r="M44" s="24" t="s">
        <v>199</v>
      </c>
      <c r="N44" s="24" t="s">
        <v>198</v>
      </c>
      <c r="O44" s="4"/>
    </row>
    <row r="45" spans="1:15" s="5" customFormat="1" ht="30">
      <c r="A45" s="25">
        <v>5</v>
      </c>
      <c r="B45" s="24" t="s">
        <v>29</v>
      </c>
      <c r="C45" s="24" t="s">
        <v>176</v>
      </c>
      <c r="D45" s="24" t="s">
        <v>177</v>
      </c>
      <c r="E45" s="24" t="s">
        <v>200</v>
      </c>
      <c r="F45" s="24" t="s">
        <v>201</v>
      </c>
      <c r="G45" s="24" t="s">
        <v>202</v>
      </c>
      <c r="H45" s="24" t="s">
        <v>35</v>
      </c>
      <c r="I45" s="26" t="s">
        <v>47</v>
      </c>
      <c r="J45" s="26">
        <v>1</v>
      </c>
      <c r="K45" s="26" t="s">
        <v>48</v>
      </c>
      <c r="L45" s="24" t="s">
        <v>203</v>
      </c>
      <c r="M45" s="24" t="s">
        <v>204</v>
      </c>
      <c r="N45" s="24" t="s">
        <v>205</v>
      </c>
      <c r="O45" s="4"/>
    </row>
    <row r="46" spans="1:15" s="5" customFormat="1" ht="30">
      <c r="A46" s="25">
        <v>6</v>
      </c>
      <c r="B46" s="24" t="s">
        <v>29</v>
      </c>
      <c r="C46" s="24" t="s">
        <v>176</v>
      </c>
      <c r="D46" s="24" t="s">
        <v>177</v>
      </c>
      <c r="E46" s="24" t="s">
        <v>206</v>
      </c>
      <c r="F46" s="24" t="s">
        <v>207</v>
      </c>
      <c r="G46" s="24" t="s">
        <v>208</v>
      </c>
      <c r="H46" s="24" t="s">
        <v>35</v>
      </c>
      <c r="I46" s="26" t="s">
        <v>47</v>
      </c>
      <c r="J46" s="26">
        <v>1</v>
      </c>
      <c r="K46" s="26" t="s">
        <v>48</v>
      </c>
      <c r="L46" s="24" t="s">
        <v>209</v>
      </c>
      <c r="M46" s="24" t="s">
        <v>210</v>
      </c>
      <c r="N46" s="24" t="s">
        <v>211</v>
      </c>
      <c r="O46" s="4"/>
    </row>
    <row r="47" spans="1:15" s="5" customFormat="1" ht="60">
      <c r="A47" s="25">
        <v>7</v>
      </c>
      <c r="B47" s="24" t="s">
        <v>29</v>
      </c>
      <c r="C47" s="24" t="s">
        <v>176</v>
      </c>
      <c r="D47" s="24" t="s">
        <v>177</v>
      </c>
      <c r="E47" s="31" t="s">
        <v>212</v>
      </c>
      <c r="F47" s="24" t="s">
        <v>213</v>
      </c>
      <c r="G47" s="24" t="s">
        <v>214</v>
      </c>
      <c r="H47" s="24" t="s">
        <v>35</v>
      </c>
      <c r="I47" s="26" t="s">
        <v>47</v>
      </c>
      <c r="J47" s="26">
        <v>1</v>
      </c>
      <c r="K47" s="26" t="s">
        <v>48</v>
      </c>
      <c r="L47" s="31" t="s">
        <v>215</v>
      </c>
      <c r="M47" s="24" t="s">
        <v>210</v>
      </c>
      <c r="N47" s="24" t="s">
        <v>216</v>
      </c>
      <c r="O47" s="4"/>
    </row>
    <row r="48" spans="1:15" s="5" customFormat="1" ht="45">
      <c r="A48" s="25">
        <v>8</v>
      </c>
      <c r="B48" s="24" t="s">
        <v>29</v>
      </c>
      <c r="C48" s="24" t="s">
        <v>176</v>
      </c>
      <c r="D48" s="24" t="s">
        <v>177</v>
      </c>
      <c r="E48" s="24" t="s">
        <v>0</v>
      </c>
      <c r="F48" s="24" t="s">
        <v>217</v>
      </c>
      <c r="G48" s="24" t="s">
        <v>218</v>
      </c>
      <c r="H48" s="24" t="s">
        <v>35</v>
      </c>
      <c r="I48" s="26">
        <v>4</v>
      </c>
      <c r="J48" s="26">
        <v>2</v>
      </c>
      <c r="K48" s="26">
        <v>0.75</v>
      </c>
      <c r="L48" s="24" t="s">
        <v>219</v>
      </c>
      <c r="M48" s="24" t="s">
        <v>220</v>
      </c>
      <c r="N48" s="24" t="s">
        <v>221</v>
      </c>
      <c r="O48" s="4"/>
    </row>
    <row r="49" spans="1:15" s="5" customFormat="1" ht="45">
      <c r="A49" s="25">
        <v>9</v>
      </c>
      <c r="B49" s="24" t="s">
        <v>29</v>
      </c>
      <c r="C49" s="24" t="s">
        <v>176</v>
      </c>
      <c r="D49" s="24" t="s">
        <v>177</v>
      </c>
      <c r="E49" s="24" t="s">
        <v>0</v>
      </c>
      <c r="F49" s="24" t="s">
        <v>222</v>
      </c>
      <c r="G49" s="24" t="s">
        <v>223</v>
      </c>
      <c r="H49" s="24" t="s">
        <v>35</v>
      </c>
      <c r="I49" s="26">
        <v>4</v>
      </c>
      <c r="J49" s="26">
        <v>3</v>
      </c>
      <c r="K49" s="26">
        <v>0.75</v>
      </c>
      <c r="L49" s="24" t="s">
        <v>219</v>
      </c>
      <c r="M49" s="24" t="s">
        <v>220</v>
      </c>
      <c r="N49" s="24" t="s">
        <v>224</v>
      </c>
      <c r="O49" s="4"/>
    </row>
    <row r="50" spans="1:15" s="5" customFormat="1" ht="45">
      <c r="A50" s="25">
        <v>10</v>
      </c>
      <c r="B50" s="24" t="s">
        <v>29</v>
      </c>
      <c r="C50" s="24" t="s">
        <v>176</v>
      </c>
      <c r="D50" s="24" t="s">
        <v>177</v>
      </c>
      <c r="E50" s="24" t="s">
        <v>0</v>
      </c>
      <c r="F50" s="24" t="s">
        <v>225</v>
      </c>
      <c r="G50" s="24" t="s">
        <v>226</v>
      </c>
      <c r="H50" s="24" t="s">
        <v>35</v>
      </c>
      <c r="I50" s="26">
        <v>4</v>
      </c>
      <c r="J50" s="26">
        <v>2</v>
      </c>
      <c r="K50" s="26">
        <v>0.75</v>
      </c>
      <c r="L50" s="24" t="s">
        <v>219</v>
      </c>
      <c r="M50" s="24" t="s">
        <v>220</v>
      </c>
      <c r="N50" s="24" t="s">
        <v>227</v>
      </c>
      <c r="O50" s="4"/>
    </row>
    <row r="51" spans="1:15" s="5" customFormat="1" ht="45">
      <c r="A51" s="25">
        <v>11</v>
      </c>
      <c r="B51" s="24" t="s">
        <v>29</v>
      </c>
      <c r="C51" s="24" t="s">
        <v>176</v>
      </c>
      <c r="D51" s="24" t="s">
        <v>177</v>
      </c>
      <c r="E51" s="24" t="s">
        <v>0</v>
      </c>
      <c r="F51" s="24" t="s">
        <v>228</v>
      </c>
      <c r="G51" s="24" t="s">
        <v>229</v>
      </c>
      <c r="H51" s="24" t="s">
        <v>35</v>
      </c>
      <c r="I51" s="26">
        <v>4</v>
      </c>
      <c r="J51" s="26">
        <v>2</v>
      </c>
      <c r="K51" s="26">
        <v>0.75</v>
      </c>
      <c r="L51" s="24" t="s">
        <v>219</v>
      </c>
      <c r="M51" s="24" t="s">
        <v>220</v>
      </c>
      <c r="N51" s="24" t="s">
        <v>230</v>
      </c>
      <c r="O51" s="4"/>
    </row>
    <row r="52" spans="1:15" s="5" customFormat="1" ht="45">
      <c r="A52" s="25">
        <v>12</v>
      </c>
      <c r="B52" s="24" t="s">
        <v>29</v>
      </c>
      <c r="C52" s="24" t="s">
        <v>176</v>
      </c>
      <c r="D52" s="24" t="s">
        <v>177</v>
      </c>
      <c r="E52" s="24" t="s">
        <v>0</v>
      </c>
      <c r="F52" s="24" t="s">
        <v>231</v>
      </c>
      <c r="G52" s="24" t="s">
        <v>232</v>
      </c>
      <c r="H52" s="24" t="s">
        <v>35</v>
      </c>
      <c r="I52" s="26">
        <v>4</v>
      </c>
      <c r="J52" s="26">
        <v>2</v>
      </c>
      <c r="K52" s="26">
        <v>0.75</v>
      </c>
      <c r="L52" s="24" t="s">
        <v>219</v>
      </c>
      <c r="M52" s="24" t="s">
        <v>220</v>
      </c>
      <c r="N52" s="24" t="s">
        <v>233</v>
      </c>
      <c r="O52" s="4"/>
    </row>
    <row r="53" spans="1:15" s="5" customFormat="1" ht="30">
      <c r="A53" s="25">
        <v>13</v>
      </c>
      <c r="B53" s="24" t="s">
        <v>29</v>
      </c>
      <c r="C53" s="24" t="s">
        <v>176</v>
      </c>
      <c r="D53" s="32" t="s">
        <v>177</v>
      </c>
      <c r="E53" s="32" t="s">
        <v>1</v>
      </c>
      <c r="F53" s="32" t="s">
        <v>234</v>
      </c>
      <c r="G53" s="32" t="s">
        <v>235</v>
      </c>
      <c r="H53" s="32" t="s">
        <v>35</v>
      </c>
      <c r="I53" s="33">
        <v>6</v>
      </c>
      <c r="J53" s="33">
        <v>2</v>
      </c>
      <c r="K53" s="33">
        <v>1.1000000000000001</v>
      </c>
      <c r="L53" s="32" t="s">
        <v>236</v>
      </c>
      <c r="M53" s="32" t="s">
        <v>237</v>
      </c>
      <c r="N53" s="32" t="s">
        <v>238</v>
      </c>
      <c r="O53" s="6"/>
    </row>
    <row r="54" spans="1:15" s="5" customFormat="1" ht="16.350000000000001" customHeight="1">
      <c r="A54" s="103" t="s">
        <v>72</v>
      </c>
      <c r="B54" s="157"/>
      <c r="C54" s="28">
        <v>13</v>
      </c>
      <c r="D54" s="82"/>
      <c r="E54" s="83"/>
      <c r="F54" s="84"/>
      <c r="G54" s="85"/>
      <c r="H54" s="86"/>
      <c r="I54" s="87"/>
      <c r="J54" s="34">
        <f>SUM(J41:J53)</f>
        <v>23</v>
      </c>
      <c r="K54" s="76"/>
      <c r="L54" s="77"/>
      <c r="M54" s="78"/>
      <c r="N54" s="79"/>
      <c r="O54" s="7"/>
    </row>
    <row r="55" spans="1:15" s="5" customFormat="1" ht="30">
      <c r="A55" s="25">
        <v>1</v>
      </c>
      <c r="B55" s="24" t="s">
        <v>29</v>
      </c>
      <c r="C55" s="24" t="s">
        <v>239</v>
      </c>
      <c r="D55" s="32" t="s">
        <v>240</v>
      </c>
      <c r="E55" s="32" t="s">
        <v>241</v>
      </c>
      <c r="F55" s="32" t="s">
        <v>242</v>
      </c>
      <c r="G55" s="32" t="s">
        <v>243</v>
      </c>
      <c r="H55" s="32" t="s">
        <v>35</v>
      </c>
      <c r="I55" s="33" t="s">
        <v>47</v>
      </c>
      <c r="J55" s="33">
        <v>2</v>
      </c>
      <c r="K55" s="33" t="s">
        <v>48</v>
      </c>
      <c r="L55" s="32" t="s">
        <v>244</v>
      </c>
      <c r="M55" s="32" t="s">
        <v>245</v>
      </c>
      <c r="N55" s="32" t="s">
        <v>246</v>
      </c>
      <c r="O55" s="6"/>
    </row>
    <row r="56" spans="1:15" s="5" customFormat="1" ht="45">
      <c r="A56" s="25">
        <v>2</v>
      </c>
      <c r="B56" s="24" t="s">
        <v>29</v>
      </c>
      <c r="C56" s="24" t="s">
        <v>239</v>
      </c>
      <c r="D56" s="24" t="s">
        <v>240</v>
      </c>
      <c r="E56" s="24" t="s">
        <v>247</v>
      </c>
      <c r="F56" s="24" t="s">
        <v>248</v>
      </c>
      <c r="G56" s="24" t="s">
        <v>249</v>
      </c>
      <c r="H56" s="24" t="s">
        <v>35</v>
      </c>
      <c r="I56" s="26" t="s">
        <v>47</v>
      </c>
      <c r="J56" s="26">
        <v>1</v>
      </c>
      <c r="K56" s="26" t="s">
        <v>48</v>
      </c>
      <c r="L56" s="24" t="s">
        <v>250</v>
      </c>
      <c r="M56" s="24" t="s">
        <v>251</v>
      </c>
      <c r="N56" s="24" t="s">
        <v>250</v>
      </c>
      <c r="O56" s="4"/>
    </row>
    <row r="57" spans="1:15" s="5" customFormat="1" ht="45">
      <c r="A57" s="25">
        <v>3</v>
      </c>
      <c r="B57" s="24" t="s">
        <v>29</v>
      </c>
      <c r="C57" s="24" t="s">
        <v>239</v>
      </c>
      <c r="D57" s="24" t="s">
        <v>240</v>
      </c>
      <c r="E57" s="24" t="s">
        <v>252</v>
      </c>
      <c r="F57" s="24" t="s">
        <v>253</v>
      </c>
      <c r="G57" s="24" t="s">
        <v>254</v>
      </c>
      <c r="H57" s="24" t="s">
        <v>35</v>
      </c>
      <c r="I57" s="26" t="s">
        <v>47</v>
      </c>
      <c r="J57" s="26">
        <v>2</v>
      </c>
      <c r="K57" s="26" t="s">
        <v>48</v>
      </c>
      <c r="L57" s="24" t="s">
        <v>250</v>
      </c>
      <c r="M57" s="24" t="s">
        <v>251</v>
      </c>
      <c r="N57" s="24" t="s">
        <v>255</v>
      </c>
      <c r="O57" s="4"/>
    </row>
    <row r="58" spans="1:15" s="5" customFormat="1" ht="45">
      <c r="A58" s="25">
        <v>4</v>
      </c>
      <c r="B58" s="24" t="s">
        <v>29</v>
      </c>
      <c r="C58" s="24" t="s">
        <v>239</v>
      </c>
      <c r="D58" s="24" t="s">
        <v>240</v>
      </c>
      <c r="E58" s="24" t="s">
        <v>256</v>
      </c>
      <c r="F58" s="24" t="s">
        <v>257</v>
      </c>
      <c r="G58" s="24" t="s">
        <v>258</v>
      </c>
      <c r="H58" s="24" t="s">
        <v>35</v>
      </c>
      <c r="I58" s="26" t="s">
        <v>47</v>
      </c>
      <c r="J58" s="26">
        <v>2</v>
      </c>
      <c r="K58" s="26" t="s">
        <v>48</v>
      </c>
      <c r="L58" s="24" t="s">
        <v>250</v>
      </c>
      <c r="M58" s="24" t="s">
        <v>251</v>
      </c>
      <c r="N58" s="24" t="s">
        <v>259</v>
      </c>
      <c r="O58" s="4"/>
    </row>
    <row r="59" spans="1:15" s="5" customFormat="1" ht="45">
      <c r="A59" s="25">
        <v>5</v>
      </c>
      <c r="B59" s="24" t="s">
        <v>29</v>
      </c>
      <c r="C59" s="24" t="s">
        <v>239</v>
      </c>
      <c r="D59" s="24" t="s">
        <v>240</v>
      </c>
      <c r="E59" s="24" t="s">
        <v>260</v>
      </c>
      <c r="F59" s="24" t="s">
        <v>261</v>
      </c>
      <c r="G59" s="24" t="s">
        <v>262</v>
      </c>
      <c r="H59" s="24" t="s">
        <v>35</v>
      </c>
      <c r="I59" s="26" t="s">
        <v>47</v>
      </c>
      <c r="J59" s="26">
        <v>2</v>
      </c>
      <c r="K59" s="26" t="s">
        <v>48</v>
      </c>
      <c r="L59" s="24" t="s">
        <v>250</v>
      </c>
      <c r="M59" s="24" t="s">
        <v>251</v>
      </c>
      <c r="N59" s="24" t="s">
        <v>263</v>
      </c>
      <c r="O59" s="4"/>
    </row>
    <row r="60" spans="1:15" s="5" customFormat="1" ht="45">
      <c r="A60" s="25">
        <v>6</v>
      </c>
      <c r="B60" s="24" t="s">
        <v>29</v>
      </c>
      <c r="C60" s="24" t="s">
        <v>239</v>
      </c>
      <c r="D60" s="24" t="s">
        <v>240</v>
      </c>
      <c r="E60" s="24" t="s">
        <v>264</v>
      </c>
      <c r="F60" s="24" t="s">
        <v>265</v>
      </c>
      <c r="G60" s="24" t="s">
        <v>266</v>
      </c>
      <c r="H60" s="24" t="s">
        <v>35</v>
      </c>
      <c r="I60" s="26" t="s">
        <v>47</v>
      </c>
      <c r="J60" s="26">
        <v>1</v>
      </c>
      <c r="K60" s="26" t="s">
        <v>97</v>
      </c>
      <c r="L60" s="24" t="s">
        <v>250</v>
      </c>
      <c r="M60" s="24" t="s">
        <v>251</v>
      </c>
      <c r="N60" s="24" t="s">
        <v>267</v>
      </c>
      <c r="O60" s="4"/>
    </row>
    <row r="61" spans="1:15" s="5" customFormat="1" ht="45">
      <c r="A61" s="25">
        <v>7</v>
      </c>
      <c r="B61" s="24" t="s">
        <v>29</v>
      </c>
      <c r="C61" s="24" t="s">
        <v>239</v>
      </c>
      <c r="D61" s="24" t="s">
        <v>240</v>
      </c>
      <c r="E61" s="24" t="s">
        <v>268</v>
      </c>
      <c r="F61" s="24" t="s">
        <v>269</v>
      </c>
      <c r="G61" s="24" t="s">
        <v>270</v>
      </c>
      <c r="H61" s="24" t="s">
        <v>35</v>
      </c>
      <c r="I61" s="26" t="s">
        <v>47</v>
      </c>
      <c r="J61" s="26">
        <v>1</v>
      </c>
      <c r="K61" s="26" t="s">
        <v>97</v>
      </c>
      <c r="L61" s="24" t="s">
        <v>250</v>
      </c>
      <c r="M61" s="24" t="s">
        <v>251</v>
      </c>
      <c r="N61" s="24" t="s">
        <v>267</v>
      </c>
      <c r="O61" s="4"/>
    </row>
    <row r="62" spans="1:15" s="5" customFormat="1" ht="45">
      <c r="A62" s="25">
        <v>8</v>
      </c>
      <c r="B62" s="24" t="s">
        <v>29</v>
      </c>
      <c r="C62" s="24" t="s">
        <v>239</v>
      </c>
      <c r="D62" s="24" t="s">
        <v>240</v>
      </c>
      <c r="E62" s="24" t="s">
        <v>271</v>
      </c>
      <c r="F62" s="24" t="s">
        <v>272</v>
      </c>
      <c r="G62" s="24" t="s">
        <v>273</v>
      </c>
      <c r="H62" s="24" t="s">
        <v>35</v>
      </c>
      <c r="I62" s="26" t="s">
        <v>47</v>
      </c>
      <c r="J62" s="26">
        <v>1</v>
      </c>
      <c r="K62" s="26" t="s">
        <v>48</v>
      </c>
      <c r="L62" s="24" t="s">
        <v>250</v>
      </c>
      <c r="M62" s="24" t="s">
        <v>251</v>
      </c>
      <c r="N62" s="24" t="s">
        <v>274</v>
      </c>
      <c r="O62" s="4"/>
    </row>
    <row r="63" spans="1:15" s="5" customFormat="1" ht="45">
      <c r="A63" s="25">
        <v>9</v>
      </c>
      <c r="B63" s="24" t="s">
        <v>29</v>
      </c>
      <c r="C63" s="24" t="s">
        <v>239</v>
      </c>
      <c r="D63" s="24" t="s">
        <v>240</v>
      </c>
      <c r="E63" s="24" t="s">
        <v>275</v>
      </c>
      <c r="F63" s="24" t="s">
        <v>276</v>
      </c>
      <c r="G63" s="24" t="s">
        <v>277</v>
      </c>
      <c r="H63" s="24" t="s">
        <v>35</v>
      </c>
      <c r="I63" s="26" t="s">
        <v>47</v>
      </c>
      <c r="J63" s="26">
        <v>2</v>
      </c>
      <c r="K63" s="26" t="s">
        <v>48</v>
      </c>
      <c r="L63" s="24" t="s">
        <v>250</v>
      </c>
      <c r="M63" s="24" t="s">
        <v>251</v>
      </c>
      <c r="N63" s="24" t="s">
        <v>278</v>
      </c>
      <c r="O63" s="4"/>
    </row>
    <row r="64" spans="1:15" s="5" customFormat="1" ht="30">
      <c r="A64" s="25">
        <v>10</v>
      </c>
      <c r="B64" s="24" t="s">
        <v>29</v>
      </c>
      <c r="C64" s="24" t="s">
        <v>239</v>
      </c>
      <c r="D64" s="24" t="s">
        <v>240</v>
      </c>
      <c r="E64" s="24" t="s">
        <v>279</v>
      </c>
      <c r="F64" s="24" t="s">
        <v>280</v>
      </c>
      <c r="G64" s="24" t="s">
        <v>281</v>
      </c>
      <c r="H64" s="24" t="s">
        <v>35</v>
      </c>
      <c r="I64" s="26" t="s">
        <v>47</v>
      </c>
      <c r="J64" s="26">
        <v>2</v>
      </c>
      <c r="K64" s="26" t="s">
        <v>48</v>
      </c>
      <c r="L64" s="24" t="s">
        <v>282</v>
      </c>
      <c r="M64" s="24" t="s">
        <v>283</v>
      </c>
      <c r="N64" s="24" t="s">
        <v>238</v>
      </c>
      <c r="O64" s="4"/>
    </row>
    <row r="65" spans="1:15" s="5" customFormat="1" ht="45">
      <c r="A65" s="25">
        <v>11</v>
      </c>
      <c r="B65" s="24" t="s">
        <v>29</v>
      </c>
      <c r="C65" s="24" t="s">
        <v>239</v>
      </c>
      <c r="D65" s="24" t="s">
        <v>240</v>
      </c>
      <c r="E65" s="24" t="s">
        <v>284</v>
      </c>
      <c r="F65" s="24" t="s">
        <v>285</v>
      </c>
      <c r="G65" s="24" t="s">
        <v>286</v>
      </c>
      <c r="H65" s="24" t="s">
        <v>35</v>
      </c>
      <c r="I65" s="26" t="s">
        <v>47</v>
      </c>
      <c r="J65" s="26">
        <v>2</v>
      </c>
      <c r="K65" s="26" t="s">
        <v>48</v>
      </c>
      <c r="L65" s="24" t="s">
        <v>250</v>
      </c>
      <c r="M65" s="24" t="s">
        <v>251</v>
      </c>
      <c r="N65" s="24" t="s">
        <v>287</v>
      </c>
      <c r="O65" s="4"/>
    </row>
    <row r="66" spans="1:15" s="5" customFormat="1" ht="30">
      <c r="A66" s="25">
        <v>12</v>
      </c>
      <c r="B66" s="24" t="s">
        <v>29</v>
      </c>
      <c r="C66" s="24" t="s">
        <v>239</v>
      </c>
      <c r="D66" s="24" t="s">
        <v>240</v>
      </c>
      <c r="E66" s="24" t="s">
        <v>288</v>
      </c>
      <c r="F66" s="24" t="s">
        <v>289</v>
      </c>
      <c r="G66" s="24" t="s">
        <v>290</v>
      </c>
      <c r="H66" s="24" t="s">
        <v>116</v>
      </c>
      <c r="I66" s="26" t="s">
        <v>47</v>
      </c>
      <c r="J66" s="26">
        <v>3</v>
      </c>
      <c r="K66" s="26" t="s">
        <v>48</v>
      </c>
      <c r="L66" s="24" t="s">
        <v>291</v>
      </c>
      <c r="M66" s="24" t="s">
        <v>292</v>
      </c>
      <c r="N66" s="24" t="s">
        <v>291</v>
      </c>
      <c r="O66" s="4"/>
    </row>
    <row r="67" spans="1:15" s="5" customFormat="1" ht="30">
      <c r="A67" s="25">
        <v>13</v>
      </c>
      <c r="B67" s="24" t="s">
        <v>29</v>
      </c>
      <c r="C67" s="24" t="s">
        <v>239</v>
      </c>
      <c r="D67" s="24" t="s">
        <v>240</v>
      </c>
      <c r="E67" s="24" t="s">
        <v>293</v>
      </c>
      <c r="F67" s="24" t="s">
        <v>294</v>
      </c>
      <c r="G67" s="24" t="s">
        <v>295</v>
      </c>
      <c r="H67" s="24" t="s">
        <v>35</v>
      </c>
      <c r="I67" s="26" t="s">
        <v>47</v>
      </c>
      <c r="J67" s="26">
        <v>2</v>
      </c>
      <c r="K67" s="26">
        <v>0.77</v>
      </c>
      <c r="L67" s="24" t="s">
        <v>296</v>
      </c>
      <c r="M67" s="24" t="s">
        <v>297</v>
      </c>
      <c r="N67" s="24" t="s">
        <v>296</v>
      </c>
      <c r="O67" s="4"/>
    </row>
    <row r="68" spans="1:15" s="5" customFormat="1" ht="60">
      <c r="A68" s="25">
        <v>14</v>
      </c>
      <c r="B68" s="24" t="s">
        <v>29</v>
      </c>
      <c r="C68" s="24" t="s">
        <v>239</v>
      </c>
      <c r="D68" s="24" t="s">
        <v>240</v>
      </c>
      <c r="E68" s="24" t="s">
        <v>298</v>
      </c>
      <c r="F68" s="24" t="s">
        <v>299</v>
      </c>
      <c r="G68" s="24" t="s">
        <v>300</v>
      </c>
      <c r="H68" s="24" t="s">
        <v>35</v>
      </c>
      <c r="I68" s="26" t="s">
        <v>47</v>
      </c>
      <c r="J68" s="26">
        <v>2</v>
      </c>
      <c r="K68" s="26" t="s">
        <v>48</v>
      </c>
      <c r="L68" s="24" t="s">
        <v>301</v>
      </c>
      <c r="M68" s="24" t="s">
        <v>302</v>
      </c>
      <c r="N68" s="24" t="s">
        <v>303</v>
      </c>
      <c r="O68" s="4"/>
    </row>
    <row r="69" spans="1:15" s="5" customFormat="1" ht="45">
      <c r="A69" s="25">
        <v>15</v>
      </c>
      <c r="B69" s="24" t="s">
        <v>29</v>
      </c>
      <c r="C69" s="24" t="s">
        <v>239</v>
      </c>
      <c r="D69" s="24" t="s">
        <v>240</v>
      </c>
      <c r="E69" s="24" t="s">
        <v>304</v>
      </c>
      <c r="F69" s="24" t="s">
        <v>305</v>
      </c>
      <c r="G69" s="24" t="s">
        <v>306</v>
      </c>
      <c r="H69" s="24" t="s">
        <v>35</v>
      </c>
      <c r="I69" s="26" t="s">
        <v>47</v>
      </c>
      <c r="J69" s="26">
        <v>1</v>
      </c>
      <c r="K69" s="26" t="s">
        <v>48</v>
      </c>
      <c r="L69" s="24" t="s">
        <v>307</v>
      </c>
      <c r="M69" s="24" t="s">
        <v>308</v>
      </c>
      <c r="N69" s="24" t="s">
        <v>309</v>
      </c>
      <c r="O69" s="4"/>
    </row>
    <row r="70" spans="1:15" s="5" customFormat="1" ht="30">
      <c r="A70" s="25">
        <v>16</v>
      </c>
      <c r="B70" s="24" t="s">
        <v>29</v>
      </c>
      <c r="C70" s="24" t="s">
        <v>239</v>
      </c>
      <c r="D70" s="24" t="s">
        <v>240</v>
      </c>
      <c r="E70" s="24" t="s">
        <v>310</v>
      </c>
      <c r="F70" s="24" t="s">
        <v>311</v>
      </c>
      <c r="G70" s="24" t="s">
        <v>312</v>
      </c>
      <c r="H70" s="24" t="s">
        <v>116</v>
      </c>
      <c r="I70" s="26" t="s">
        <v>47</v>
      </c>
      <c r="J70" s="26">
        <v>3</v>
      </c>
      <c r="K70" s="26" t="s">
        <v>48</v>
      </c>
      <c r="L70" s="24" t="s">
        <v>91</v>
      </c>
      <c r="M70" s="24" t="s">
        <v>92</v>
      </c>
      <c r="N70" s="24" t="s">
        <v>91</v>
      </c>
      <c r="O70" s="4"/>
    </row>
    <row r="71" spans="1:15" s="5" customFormat="1" ht="30">
      <c r="A71" s="25">
        <v>17</v>
      </c>
      <c r="B71" s="24" t="s">
        <v>29</v>
      </c>
      <c r="C71" s="24" t="s">
        <v>239</v>
      </c>
      <c r="D71" s="24" t="s">
        <v>240</v>
      </c>
      <c r="E71" s="24" t="s">
        <v>313</v>
      </c>
      <c r="F71" s="24" t="s">
        <v>314</v>
      </c>
      <c r="G71" s="24" t="s">
        <v>315</v>
      </c>
      <c r="H71" s="24" t="s">
        <v>35</v>
      </c>
      <c r="I71" s="26" t="s">
        <v>47</v>
      </c>
      <c r="J71" s="26">
        <v>2</v>
      </c>
      <c r="K71" s="26" t="s">
        <v>48</v>
      </c>
      <c r="L71" s="24" t="s">
        <v>316</v>
      </c>
      <c r="M71" s="24" t="s">
        <v>283</v>
      </c>
      <c r="N71" s="24" t="s">
        <v>317</v>
      </c>
      <c r="O71" s="4"/>
    </row>
    <row r="72" spans="1:15" s="5" customFormat="1" ht="30">
      <c r="A72" s="25">
        <v>18</v>
      </c>
      <c r="B72" s="24" t="s">
        <v>29</v>
      </c>
      <c r="C72" s="24" t="s">
        <v>239</v>
      </c>
      <c r="D72" s="24" t="s">
        <v>240</v>
      </c>
      <c r="E72" s="24" t="s">
        <v>318</v>
      </c>
      <c r="F72" s="24" t="s">
        <v>319</v>
      </c>
      <c r="G72" s="24" t="s">
        <v>320</v>
      </c>
      <c r="H72" s="24" t="s">
        <v>35</v>
      </c>
      <c r="I72" s="26" t="s">
        <v>47</v>
      </c>
      <c r="J72" s="26">
        <v>1</v>
      </c>
      <c r="K72" s="26" t="s">
        <v>48</v>
      </c>
      <c r="L72" s="24" t="s">
        <v>321</v>
      </c>
      <c r="M72" s="24" t="s">
        <v>322</v>
      </c>
      <c r="N72" s="24" t="s">
        <v>323</v>
      </c>
      <c r="O72" s="4"/>
    </row>
    <row r="73" spans="1:15" s="5" customFormat="1" ht="45">
      <c r="A73" s="25">
        <v>19</v>
      </c>
      <c r="B73" s="24" t="s">
        <v>29</v>
      </c>
      <c r="C73" s="24" t="s">
        <v>239</v>
      </c>
      <c r="D73" s="24" t="s">
        <v>240</v>
      </c>
      <c r="E73" s="24" t="s">
        <v>324</v>
      </c>
      <c r="F73" s="24" t="s">
        <v>325</v>
      </c>
      <c r="G73" s="24" t="s">
        <v>326</v>
      </c>
      <c r="H73" s="24" t="s">
        <v>35</v>
      </c>
      <c r="I73" s="26" t="s">
        <v>47</v>
      </c>
      <c r="J73" s="26">
        <v>1</v>
      </c>
      <c r="K73" s="26" t="s">
        <v>48</v>
      </c>
      <c r="L73" s="24" t="s">
        <v>327</v>
      </c>
      <c r="M73" s="24" t="s">
        <v>328</v>
      </c>
      <c r="N73" s="24" t="s">
        <v>329</v>
      </c>
      <c r="O73" s="4"/>
    </row>
    <row r="74" spans="1:15" s="5" customFormat="1" ht="30">
      <c r="A74" s="25">
        <v>20</v>
      </c>
      <c r="B74" s="24" t="s">
        <v>29</v>
      </c>
      <c r="C74" s="24" t="s">
        <v>239</v>
      </c>
      <c r="D74" s="24" t="s">
        <v>240</v>
      </c>
      <c r="E74" s="24" t="s">
        <v>330</v>
      </c>
      <c r="F74" s="24" t="s">
        <v>331</v>
      </c>
      <c r="G74" s="24" t="s">
        <v>332</v>
      </c>
      <c r="H74" s="24" t="s">
        <v>35</v>
      </c>
      <c r="I74" s="26" t="s">
        <v>47</v>
      </c>
      <c r="J74" s="26">
        <v>2</v>
      </c>
      <c r="K74" s="26" t="s">
        <v>48</v>
      </c>
      <c r="L74" s="24" t="s">
        <v>333</v>
      </c>
      <c r="M74" s="24" t="s">
        <v>334</v>
      </c>
      <c r="N74" s="24" t="s">
        <v>333</v>
      </c>
      <c r="O74" s="4"/>
    </row>
    <row r="75" spans="1:15" s="5" customFormat="1" ht="30">
      <c r="A75" s="25">
        <v>21</v>
      </c>
      <c r="B75" s="24" t="s">
        <v>29</v>
      </c>
      <c r="C75" s="24" t="s">
        <v>239</v>
      </c>
      <c r="D75" s="24" t="s">
        <v>240</v>
      </c>
      <c r="E75" s="24" t="s">
        <v>335</v>
      </c>
      <c r="F75" s="24" t="s">
        <v>336</v>
      </c>
      <c r="G75" s="24" t="s">
        <v>337</v>
      </c>
      <c r="H75" s="24" t="s">
        <v>35</v>
      </c>
      <c r="I75" s="26" t="s">
        <v>338</v>
      </c>
      <c r="J75" s="26">
        <v>1</v>
      </c>
      <c r="K75" s="26" t="s">
        <v>48</v>
      </c>
      <c r="L75" s="24" t="s">
        <v>339</v>
      </c>
      <c r="M75" s="24" t="s">
        <v>340</v>
      </c>
      <c r="N75" s="24" t="s">
        <v>339</v>
      </c>
      <c r="O75" s="4"/>
    </row>
    <row r="76" spans="1:15" s="5" customFormat="1" ht="30">
      <c r="A76" s="25">
        <v>22</v>
      </c>
      <c r="B76" s="24" t="s">
        <v>29</v>
      </c>
      <c r="C76" s="24" t="s">
        <v>239</v>
      </c>
      <c r="D76" s="24" t="s">
        <v>240</v>
      </c>
      <c r="E76" s="24" t="s">
        <v>341</v>
      </c>
      <c r="F76" s="24" t="s">
        <v>342</v>
      </c>
      <c r="G76" s="24" t="s">
        <v>343</v>
      </c>
      <c r="H76" s="24" t="s">
        <v>116</v>
      </c>
      <c r="I76" s="26" t="s">
        <v>97</v>
      </c>
      <c r="J76" s="26">
        <v>2</v>
      </c>
      <c r="K76" s="26" t="s">
        <v>344</v>
      </c>
      <c r="L76" s="24" t="s">
        <v>345</v>
      </c>
      <c r="M76" s="24" t="s">
        <v>346</v>
      </c>
      <c r="N76" s="24" t="s">
        <v>345</v>
      </c>
      <c r="O76" s="4"/>
    </row>
    <row r="77" spans="1:15" s="5" customFormat="1" ht="30">
      <c r="A77" s="25">
        <v>23</v>
      </c>
      <c r="B77" s="24" t="s">
        <v>29</v>
      </c>
      <c r="C77" s="24" t="s">
        <v>239</v>
      </c>
      <c r="D77" s="24" t="s">
        <v>240</v>
      </c>
      <c r="E77" s="24" t="s">
        <v>347</v>
      </c>
      <c r="F77" s="24" t="s">
        <v>348</v>
      </c>
      <c r="G77" s="24" t="s">
        <v>349</v>
      </c>
      <c r="H77" s="24" t="s">
        <v>35</v>
      </c>
      <c r="I77" s="26" t="s">
        <v>47</v>
      </c>
      <c r="J77" s="26">
        <v>2</v>
      </c>
      <c r="K77" s="26" t="s">
        <v>48</v>
      </c>
      <c r="L77" s="24" t="s">
        <v>350</v>
      </c>
      <c r="M77" s="24" t="s">
        <v>351</v>
      </c>
      <c r="N77" s="24" t="s">
        <v>350</v>
      </c>
      <c r="O77" s="4"/>
    </row>
    <row r="78" spans="1:15" s="5" customFormat="1" ht="30">
      <c r="A78" s="25">
        <v>24</v>
      </c>
      <c r="B78" s="24" t="s">
        <v>29</v>
      </c>
      <c r="C78" s="24" t="s">
        <v>239</v>
      </c>
      <c r="D78" s="24" t="s">
        <v>240</v>
      </c>
      <c r="E78" s="24" t="s">
        <v>352</v>
      </c>
      <c r="F78" s="24" t="s">
        <v>353</v>
      </c>
      <c r="G78" s="24" t="s">
        <v>354</v>
      </c>
      <c r="H78" s="24" t="s">
        <v>35</v>
      </c>
      <c r="I78" s="26" t="s">
        <v>47</v>
      </c>
      <c r="J78" s="26">
        <v>2</v>
      </c>
      <c r="K78" s="26">
        <v>0.75</v>
      </c>
      <c r="L78" s="24" t="s">
        <v>355</v>
      </c>
      <c r="M78" s="24" t="s">
        <v>356</v>
      </c>
      <c r="N78" s="24" t="s">
        <v>355</v>
      </c>
      <c r="O78" s="4"/>
    </row>
    <row r="79" spans="1:15" s="5" customFormat="1" ht="30">
      <c r="A79" s="25">
        <v>25</v>
      </c>
      <c r="B79" s="24" t="s">
        <v>29</v>
      </c>
      <c r="C79" s="24" t="s">
        <v>239</v>
      </c>
      <c r="D79" s="24" t="s">
        <v>240</v>
      </c>
      <c r="E79" s="24" t="s">
        <v>357</v>
      </c>
      <c r="F79" s="24" t="s">
        <v>358</v>
      </c>
      <c r="G79" s="24" t="s">
        <v>359</v>
      </c>
      <c r="H79" s="24" t="s">
        <v>116</v>
      </c>
      <c r="I79" s="26" t="s">
        <v>47</v>
      </c>
      <c r="J79" s="26">
        <v>3</v>
      </c>
      <c r="K79" s="26" t="s">
        <v>48</v>
      </c>
      <c r="L79" s="24" t="s">
        <v>360</v>
      </c>
      <c r="M79" s="24" t="s">
        <v>361</v>
      </c>
      <c r="N79" s="24" t="s">
        <v>360</v>
      </c>
      <c r="O79" s="4"/>
    </row>
    <row r="80" spans="1:15" s="5" customFormat="1" ht="45">
      <c r="A80" s="25">
        <v>26</v>
      </c>
      <c r="B80" s="24" t="s">
        <v>29</v>
      </c>
      <c r="C80" s="24" t="s">
        <v>239</v>
      </c>
      <c r="D80" s="24" t="s">
        <v>240</v>
      </c>
      <c r="E80" s="24" t="s">
        <v>362</v>
      </c>
      <c r="F80" s="24" t="s">
        <v>363</v>
      </c>
      <c r="G80" s="24" t="s">
        <v>364</v>
      </c>
      <c r="H80" s="24" t="s">
        <v>35</v>
      </c>
      <c r="I80" s="26" t="s">
        <v>47</v>
      </c>
      <c r="J80" s="26">
        <v>1</v>
      </c>
      <c r="K80" s="26" t="s">
        <v>48</v>
      </c>
      <c r="L80" s="24" t="s">
        <v>365</v>
      </c>
      <c r="M80" s="24" t="s">
        <v>366</v>
      </c>
      <c r="N80" s="24" t="s">
        <v>365</v>
      </c>
      <c r="O80" s="4"/>
    </row>
    <row r="81" spans="1:15" s="5" customFormat="1" ht="45">
      <c r="A81" s="25">
        <v>27</v>
      </c>
      <c r="B81" s="24" t="s">
        <v>29</v>
      </c>
      <c r="C81" s="24" t="s">
        <v>239</v>
      </c>
      <c r="D81" s="24" t="s">
        <v>240</v>
      </c>
      <c r="E81" s="24" t="s">
        <v>367</v>
      </c>
      <c r="F81" s="24" t="s">
        <v>368</v>
      </c>
      <c r="G81" s="24" t="s">
        <v>369</v>
      </c>
      <c r="H81" s="24" t="s">
        <v>35</v>
      </c>
      <c r="I81" s="26" t="s">
        <v>47</v>
      </c>
      <c r="J81" s="26">
        <v>1</v>
      </c>
      <c r="K81" s="26" t="s">
        <v>48</v>
      </c>
      <c r="L81" s="24" t="s">
        <v>250</v>
      </c>
      <c r="M81" s="24" t="s">
        <v>251</v>
      </c>
      <c r="N81" s="24" t="s">
        <v>370</v>
      </c>
      <c r="O81" s="4"/>
    </row>
    <row r="82" spans="1:15" s="5" customFormat="1" ht="45">
      <c r="A82" s="25">
        <v>28</v>
      </c>
      <c r="B82" s="24" t="s">
        <v>29</v>
      </c>
      <c r="C82" s="24" t="s">
        <v>239</v>
      </c>
      <c r="D82" s="24" t="s">
        <v>240</v>
      </c>
      <c r="E82" s="24" t="s">
        <v>371</v>
      </c>
      <c r="F82" s="24" t="s">
        <v>372</v>
      </c>
      <c r="G82" s="24" t="s">
        <v>373</v>
      </c>
      <c r="H82" s="24" t="s">
        <v>35</v>
      </c>
      <c r="I82" s="26" t="s">
        <v>47</v>
      </c>
      <c r="J82" s="26">
        <v>2</v>
      </c>
      <c r="K82" s="26" t="s">
        <v>48</v>
      </c>
      <c r="L82" s="24" t="s">
        <v>250</v>
      </c>
      <c r="M82" s="24" t="s">
        <v>251</v>
      </c>
      <c r="N82" s="24" t="s">
        <v>374</v>
      </c>
      <c r="O82" s="4"/>
    </row>
    <row r="83" spans="1:15" s="5" customFormat="1" ht="45">
      <c r="A83" s="25">
        <v>29</v>
      </c>
      <c r="B83" s="24" t="s">
        <v>29</v>
      </c>
      <c r="C83" s="24" t="s">
        <v>239</v>
      </c>
      <c r="D83" s="24" t="s">
        <v>240</v>
      </c>
      <c r="E83" s="24" t="s">
        <v>375</v>
      </c>
      <c r="F83" s="24" t="s">
        <v>376</v>
      </c>
      <c r="G83" s="24" t="s">
        <v>377</v>
      </c>
      <c r="H83" s="24" t="s">
        <v>35</v>
      </c>
      <c r="I83" s="26" t="s">
        <v>47</v>
      </c>
      <c r="J83" s="26">
        <v>1</v>
      </c>
      <c r="K83" s="26" t="s">
        <v>48</v>
      </c>
      <c r="L83" s="24" t="s">
        <v>250</v>
      </c>
      <c r="M83" s="24" t="s">
        <v>251</v>
      </c>
      <c r="N83" s="24" t="s">
        <v>378</v>
      </c>
      <c r="O83" s="4"/>
    </row>
    <row r="84" spans="1:15" s="5" customFormat="1" ht="45">
      <c r="A84" s="25">
        <v>30</v>
      </c>
      <c r="B84" s="24" t="s">
        <v>29</v>
      </c>
      <c r="C84" s="24" t="s">
        <v>239</v>
      </c>
      <c r="D84" s="24" t="s">
        <v>240</v>
      </c>
      <c r="E84" s="24" t="s">
        <v>379</v>
      </c>
      <c r="F84" s="24" t="s">
        <v>380</v>
      </c>
      <c r="G84" s="24" t="s">
        <v>381</v>
      </c>
      <c r="H84" s="24" t="s">
        <v>35</v>
      </c>
      <c r="I84" s="26" t="s">
        <v>47</v>
      </c>
      <c r="J84" s="26">
        <v>1</v>
      </c>
      <c r="K84" s="26" t="s">
        <v>48</v>
      </c>
      <c r="L84" s="24" t="s">
        <v>250</v>
      </c>
      <c r="M84" s="24" t="s">
        <v>251</v>
      </c>
      <c r="N84" s="24" t="s">
        <v>61</v>
      </c>
      <c r="O84" s="4"/>
    </row>
    <row r="85" spans="1:15" s="5" customFormat="1" ht="45">
      <c r="A85" s="25">
        <v>31</v>
      </c>
      <c r="B85" s="24" t="s">
        <v>29</v>
      </c>
      <c r="C85" s="24" t="s">
        <v>239</v>
      </c>
      <c r="D85" s="24" t="s">
        <v>240</v>
      </c>
      <c r="E85" s="24" t="s">
        <v>382</v>
      </c>
      <c r="F85" s="35" t="s">
        <v>383</v>
      </c>
      <c r="G85" s="35" t="s">
        <v>384</v>
      </c>
      <c r="H85" s="24" t="s">
        <v>35</v>
      </c>
      <c r="I85" s="26" t="s">
        <v>47</v>
      </c>
      <c r="J85" s="26">
        <v>3</v>
      </c>
      <c r="K85" s="26" t="s">
        <v>48</v>
      </c>
      <c r="L85" s="24" t="s">
        <v>385</v>
      </c>
      <c r="M85" s="24" t="s">
        <v>386</v>
      </c>
      <c r="N85" s="24" t="s">
        <v>387</v>
      </c>
      <c r="O85" s="4"/>
    </row>
    <row r="86" spans="1:15" s="5" customFormat="1" ht="30">
      <c r="A86" s="25">
        <v>32</v>
      </c>
      <c r="B86" s="24" t="s">
        <v>29</v>
      </c>
      <c r="C86" s="24" t="s">
        <v>239</v>
      </c>
      <c r="D86" s="24" t="s">
        <v>240</v>
      </c>
      <c r="E86" s="24" t="s">
        <v>382</v>
      </c>
      <c r="F86" s="24" t="s">
        <v>388</v>
      </c>
      <c r="G86" s="24" t="s">
        <v>389</v>
      </c>
      <c r="H86" s="24" t="s">
        <v>35</v>
      </c>
      <c r="I86" s="26">
        <v>4</v>
      </c>
      <c r="J86" s="26">
        <v>2</v>
      </c>
      <c r="K86" s="26">
        <v>0.75</v>
      </c>
      <c r="L86" s="24" t="s">
        <v>244</v>
      </c>
      <c r="M86" s="24" t="s">
        <v>390</v>
      </c>
      <c r="N86" s="24" t="s">
        <v>246</v>
      </c>
      <c r="O86" s="4"/>
    </row>
    <row r="87" spans="1:15" s="5" customFormat="1" ht="30">
      <c r="A87" s="25">
        <v>33</v>
      </c>
      <c r="B87" s="24" t="s">
        <v>29</v>
      </c>
      <c r="C87" s="24" t="s">
        <v>239</v>
      </c>
      <c r="D87" s="24" t="s">
        <v>240</v>
      </c>
      <c r="E87" s="24" t="s">
        <v>391</v>
      </c>
      <c r="F87" s="24" t="s">
        <v>392</v>
      </c>
      <c r="G87" s="24" t="s">
        <v>393</v>
      </c>
      <c r="H87" s="24" t="s">
        <v>35</v>
      </c>
      <c r="I87" s="26" t="s">
        <v>47</v>
      </c>
      <c r="J87" s="26">
        <v>2</v>
      </c>
      <c r="K87" s="26" t="s">
        <v>48</v>
      </c>
      <c r="L87" s="24" t="s">
        <v>394</v>
      </c>
      <c r="M87" s="24" t="s">
        <v>395</v>
      </c>
      <c r="N87" s="24" t="s">
        <v>394</v>
      </c>
      <c r="O87" s="4"/>
    </row>
    <row r="88" spans="1:15" s="5" customFormat="1" ht="45">
      <c r="A88" s="25">
        <v>34</v>
      </c>
      <c r="B88" s="24" t="s">
        <v>29</v>
      </c>
      <c r="C88" s="24" t="s">
        <v>239</v>
      </c>
      <c r="D88" s="24" t="s">
        <v>240</v>
      </c>
      <c r="E88" s="24" t="s">
        <v>396</v>
      </c>
      <c r="F88" s="24" t="s">
        <v>397</v>
      </c>
      <c r="G88" s="24" t="s">
        <v>398</v>
      </c>
      <c r="H88" s="24" t="s">
        <v>35</v>
      </c>
      <c r="I88" s="26" t="s">
        <v>47</v>
      </c>
      <c r="J88" s="26">
        <v>1</v>
      </c>
      <c r="K88" s="26" t="s">
        <v>48</v>
      </c>
      <c r="L88" s="24" t="s">
        <v>399</v>
      </c>
      <c r="M88" s="24" t="s">
        <v>400</v>
      </c>
      <c r="N88" s="24" t="s">
        <v>399</v>
      </c>
      <c r="O88" s="4"/>
    </row>
    <row r="89" spans="1:15" s="5" customFormat="1" ht="45">
      <c r="A89" s="25">
        <v>35</v>
      </c>
      <c r="B89" s="24" t="s">
        <v>29</v>
      </c>
      <c r="C89" s="24" t="s">
        <v>239</v>
      </c>
      <c r="D89" s="24" t="s">
        <v>240</v>
      </c>
      <c r="E89" s="24" t="s">
        <v>401</v>
      </c>
      <c r="F89" s="24" t="s">
        <v>402</v>
      </c>
      <c r="G89" s="24" t="s">
        <v>403</v>
      </c>
      <c r="H89" s="24" t="s">
        <v>35</v>
      </c>
      <c r="I89" s="26" t="s">
        <v>47</v>
      </c>
      <c r="J89" s="26">
        <v>1</v>
      </c>
      <c r="K89" s="26" t="s">
        <v>48</v>
      </c>
      <c r="L89" s="24" t="s">
        <v>250</v>
      </c>
      <c r="M89" s="24" t="s">
        <v>251</v>
      </c>
      <c r="N89" s="24" t="s">
        <v>404</v>
      </c>
      <c r="O89" s="4"/>
    </row>
    <row r="90" spans="1:15" s="5" customFormat="1" ht="45">
      <c r="A90" s="25">
        <v>36</v>
      </c>
      <c r="B90" s="24" t="s">
        <v>29</v>
      </c>
      <c r="C90" s="24" t="s">
        <v>239</v>
      </c>
      <c r="D90" s="24" t="s">
        <v>240</v>
      </c>
      <c r="E90" s="24" t="s">
        <v>405</v>
      </c>
      <c r="F90" s="24" t="s">
        <v>406</v>
      </c>
      <c r="G90" s="24" t="s">
        <v>407</v>
      </c>
      <c r="H90" s="24" t="s">
        <v>35</v>
      </c>
      <c r="I90" s="26" t="s">
        <v>47</v>
      </c>
      <c r="J90" s="26">
        <v>1</v>
      </c>
      <c r="K90" s="26" t="s">
        <v>48</v>
      </c>
      <c r="L90" s="24" t="s">
        <v>250</v>
      </c>
      <c r="M90" s="24" t="s">
        <v>251</v>
      </c>
      <c r="N90" s="24" t="s">
        <v>408</v>
      </c>
      <c r="O90" s="4"/>
    </row>
    <row r="91" spans="1:15" s="5" customFormat="1" ht="45">
      <c r="A91" s="25">
        <v>37</v>
      </c>
      <c r="B91" s="24" t="s">
        <v>29</v>
      </c>
      <c r="C91" s="24" t="s">
        <v>239</v>
      </c>
      <c r="D91" s="24" t="s">
        <v>240</v>
      </c>
      <c r="E91" s="24" t="s">
        <v>409</v>
      </c>
      <c r="F91" s="24" t="s">
        <v>410</v>
      </c>
      <c r="G91" s="24" t="s">
        <v>411</v>
      </c>
      <c r="H91" s="24" t="s">
        <v>35</v>
      </c>
      <c r="I91" s="26" t="s">
        <v>47</v>
      </c>
      <c r="J91" s="26">
        <v>1</v>
      </c>
      <c r="K91" s="26" t="s">
        <v>48</v>
      </c>
      <c r="L91" s="24" t="s">
        <v>250</v>
      </c>
      <c r="M91" s="24" t="s">
        <v>251</v>
      </c>
      <c r="N91" s="24" t="s">
        <v>409</v>
      </c>
      <c r="O91" s="4"/>
    </row>
    <row r="92" spans="1:15" s="5" customFormat="1" ht="45">
      <c r="A92" s="25">
        <v>38</v>
      </c>
      <c r="B92" s="24" t="s">
        <v>29</v>
      </c>
      <c r="C92" s="24" t="s">
        <v>239</v>
      </c>
      <c r="D92" s="24" t="s">
        <v>240</v>
      </c>
      <c r="E92" s="24" t="s">
        <v>412</v>
      </c>
      <c r="F92" s="24" t="s">
        <v>413</v>
      </c>
      <c r="G92" s="24" t="s">
        <v>332</v>
      </c>
      <c r="H92" s="24" t="s">
        <v>116</v>
      </c>
      <c r="I92" s="26" t="s">
        <v>47</v>
      </c>
      <c r="J92" s="26">
        <v>1</v>
      </c>
      <c r="K92" s="26">
        <v>1.05</v>
      </c>
      <c r="L92" s="24" t="s">
        <v>414</v>
      </c>
      <c r="M92" s="24" t="s">
        <v>415</v>
      </c>
      <c r="N92" s="24" t="s">
        <v>414</v>
      </c>
      <c r="O92" s="4"/>
    </row>
    <row r="93" spans="1:15" s="5" customFormat="1" ht="30">
      <c r="A93" s="25">
        <v>39</v>
      </c>
      <c r="B93" s="24" t="s">
        <v>29</v>
      </c>
      <c r="C93" s="24" t="s">
        <v>239</v>
      </c>
      <c r="D93" s="24" t="s">
        <v>240</v>
      </c>
      <c r="E93" s="24" t="s">
        <v>416</v>
      </c>
      <c r="F93" s="24" t="s">
        <v>417</v>
      </c>
      <c r="G93" s="24" t="s">
        <v>418</v>
      </c>
      <c r="H93" s="24" t="s">
        <v>35</v>
      </c>
      <c r="I93" s="26" t="s">
        <v>47</v>
      </c>
      <c r="J93" s="26">
        <v>1</v>
      </c>
      <c r="K93" s="26" t="s">
        <v>48</v>
      </c>
      <c r="L93" s="24" t="s">
        <v>419</v>
      </c>
      <c r="M93" s="24" t="s">
        <v>420</v>
      </c>
      <c r="N93" s="24" t="s">
        <v>419</v>
      </c>
      <c r="O93" s="4"/>
    </row>
    <row r="94" spans="1:15" s="5" customFormat="1" ht="30.6" customHeight="1">
      <c r="A94" s="147">
        <v>40</v>
      </c>
      <c r="B94" s="24" t="s">
        <v>29</v>
      </c>
      <c r="C94" s="24" t="s">
        <v>239</v>
      </c>
      <c r="D94" s="24" t="s">
        <v>240</v>
      </c>
      <c r="E94" s="24" t="s">
        <v>421</v>
      </c>
      <c r="F94" s="24" t="s">
        <v>422</v>
      </c>
      <c r="G94" s="24" t="s">
        <v>423</v>
      </c>
      <c r="H94" s="24" t="s">
        <v>116</v>
      </c>
      <c r="I94" s="80" t="s">
        <v>424</v>
      </c>
      <c r="J94" s="27">
        <v>1</v>
      </c>
      <c r="K94" s="27">
        <v>1.1000000000000001</v>
      </c>
      <c r="L94" s="24" t="s">
        <v>425</v>
      </c>
      <c r="M94" s="24" t="s">
        <v>426</v>
      </c>
      <c r="N94" s="24" t="s">
        <v>427</v>
      </c>
      <c r="O94" s="4"/>
    </row>
    <row r="95" spans="1:15" s="5" customFormat="1" ht="30">
      <c r="A95" s="148"/>
      <c r="B95" s="24" t="s">
        <v>29</v>
      </c>
      <c r="C95" s="24" t="s">
        <v>239</v>
      </c>
      <c r="D95" s="24" t="s">
        <v>240</v>
      </c>
      <c r="E95" s="24" t="s">
        <v>421</v>
      </c>
      <c r="F95" s="24" t="s">
        <v>422</v>
      </c>
      <c r="G95" s="24" t="s">
        <v>423</v>
      </c>
      <c r="H95" s="24" t="s">
        <v>116</v>
      </c>
      <c r="I95" s="133"/>
      <c r="J95" s="27">
        <v>1</v>
      </c>
      <c r="K95" s="27">
        <v>0.75</v>
      </c>
      <c r="L95" s="24" t="s">
        <v>428</v>
      </c>
      <c r="M95" s="24" t="s">
        <v>429</v>
      </c>
      <c r="N95" s="24" t="s">
        <v>428</v>
      </c>
      <c r="O95" s="4"/>
    </row>
    <row r="96" spans="1:15" s="5" customFormat="1" ht="33.6" customHeight="1">
      <c r="A96" s="149"/>
      <c r="B96" s="24" t="s">
        <v>29</v>
      </c>
      <c r="C96" s="24" t="s">
        <v>239</v>
      </c>
      <c r="D96" s="24" t="s">
        <v>240</v>
      </c>
      <c r="E96" s="24" t="s">
        <v>421</v>
      </c>
      <c r="F96" s="24" t="s">
        <v>422</v>
      </c>
      <c r="G96" s="24" t="s">
        <v>423</v>
      </c>
      <c r="H96" s="24" t="s">
        <v>116</v>
      </c>
      <c r="I96" s="134"/>
      <c r="J96" s="27">
        <v>1</v>
      </c>
      <c r="K96" s="27">
        <v>0.75</v>
      </c>
      <c r="L96" s="24" t="s">
        <v>430</v>
      </c>
      <c r="M96" s="24" t="s">
        <v>431</v>
      </c>
      <c r="N96" s="24" t="s">
        <v>432</v>
      </c>
      <c r="O96" s="4"/>
    </row>
    <row r="97" spans="1:15" s="5" customFormat="1" ht="30">
      <c r="A97" s="150"/>
      <c r="B97" s="24" t="s">
        <v>29</v>
      </c>
      <c r="C97" s="24" t="s">
        <v>239</v>
      </c>
      <c r="D97" s="24" t="s">
        <v>240</v>
      </c>
      <c r="E97" s="24" t="s">
        <v>421</v>
      </c>
      <c r="F97" s="24" t="s">
        <v>422</v>
      </c>
      <c r="G97" s="24" t="s">
        <v>423</v>
      </c>
      <c r="H97" s="24" t="s">
        <v>116</v>
      </c>
      <c r="I97" s="135"/>
      <c r="J97" s="27">
        <v>1</v>
      </c>
      <c r="K97" s="27">
        <v>0.75</v>
      </c>
      <c r="L97" s="24" t="s">
        <v>433</v>
      </c>
      <c r="M97" s="24" t="s">
        <v>434</v>
      </c>
      <c r="N97" s="24" t="s">
        <v>435</v>
      </c>
      <c r="O97" s="4"/>
    </row>
    <row r="98" spans="1:15" s="5" customFormat="1" ht="30">
      <c r="A98" s="151"/>
      <c r="B98" s="24" t="s">
        <v>29</v>
      </c>
      <c r="C98" s="24" t="s">
        <v>239</v>
      </c>
      <c r="D98" s="24" t="s">
        <v>240</v>
      </c>
      <c r="E98" s="24" t="s">
        <v>421</v>
      </c>
      <c r="F98" s="24" t="s">
        <v>422</v>
      </c>
      <c r="G98" s="24" t="s">
        <v>423</v>
      </c>
      <c r="H98" s="24" t="s">
        <v>116</v>
      </c>
      <c r="I98" s="136"/>
      <c r="J98" s="27">
        <v>1</v>
      </c>
      <c r="K98" s="27">
        <v>0.75</v>
      </c>
      <c r="L98" s="24" t="s">
        <v>436</v>
      </c>
      <c r="M98" s="24" t="s">
        <v>437</v>
      </c>
      <c r="N98" s="24" t="s">
        <v>438</v>
      </c>
      <c r="O98" s="4"/>
    </row>
    <row r="99" spans="1:15" s="5" customFormat="1" ht="46.7" customHeight="1">
      <c r="A99" s="25">
        <v>41</v>
      </c>
      <c r="B99" s="24" t="s">
        <v>29</v>
      </c>
      <c r="C99" s="24" t="s">
        <v>239</v>
      </c>
      <c r="D99" s="24" t="s">
        <v>240</v>
      </c>
      <c r="E99" s="24" t="s">
        <v>439</v>
      </c>
      <c r="F99" s="24" t="s">
        <v>440</v>
      </c>
      <c r="G99" s="24" t="s">
        <v>441</v>
      </c>
      <c r="H99" s="24" t="s">
        <v>116</v>
      </c>
      <c r="I99" s="26" t="s">
        <v>47</v>
      </c>
      <c r="J99" s="26">
        <v>1</v>
      </c>
      <c r="K99" s="26" t="s">
        <v>48</v>
      </c>
      <c r="L99" s="24" t="s">
        <v>442</v>
      </c>
      <c r="M99" s="24" t="s">
        <v>443</v>
      </c>
      <c r="N99" s="24" t="s">
        <v>444</v>
      </c>
      <c r="O99" s="4"/>
    </row>
    <row r="100" spans="1:15" s="5" customFormat="1" ht="75">
      <c r="A100" s="25">
        <v>42</v>
      </c>
      <c r="B100" s="24" t="s">
        <v>29</v>
      </c>
      <c r="C100" s="24" t="s">
        <v>239</v>
      </c>
      <c r="D100" s="24" t="s">
        <v>240</v>
      </c>
      <c r="E100" s="24" t="s">
        <v>445</v>
      </c>
      <c r="F100" s="24" t="s">
        <v>446</v>
      </c>
      <c r="G100" s="24" t="s">
        <v>447</v>
      </c>
      <c r="H100" s="24" t="s">
        <v>116</v>
      </c>
      <c r="I100" s="26" t="s">
        <v>448</v>
      </c>
      <c r="J100" s="26">
        <v>1</v>
      </c>
      <c r="K100" s="26" t="s">
        <v>48</v>
      </c>
      <c r="L100" s="24" t="s">
        <v>449</v>
      </c>
      <c r="M100" s="24" t="s">
        <v>450</v>
      </c>
      <c r="N100" s="24" t="s">
        <v>451</v>
      </c>
      <c r="O100" s="4"/>
    </row>
    <row r="101" spans="1:15" s="5" customFormat="1" ht="31.15" customHeight="1">
      <c r="A101" s="25">
        <v>43</v>
      </c>
      <c r="B101" s="24" t="s">
        <v>29</v>
      </c>
      <c r="C101" s="24" t="s">
        <v>239</v>
      </c>
      <c r="D101" s="24" t="s">
        <v>240</v>
      </c>
      <c r="E101" s="24" t="s">
        <v>452</v>
      </c>
      <c r="F101" s="24" t="s">
        <v>453</v>
      </c>
      <c r="G101" s="24" t="s">
        <v>454</v>
      </c>
      <c r="H101" s="24" t="s">
        <v>116</v>
      </c>
      <c r="I101" s="26" t="s">
        <v>448</v>
      </c>
      <c r="J101" s="26">
        <v>1</v>
      </c>
      <c r="K101" s="26" t="s">
        <v>48</v>
      </c>
      <c r="L101" s="24" t="s">
        <v>455</v>
      </c>
      <c r="M101" s="24" t="s">
        <v>456</v>
      </c>
      <c r="N101" s="24" t="s">
        <v>457</v>
      </c>
      <c r="O101" s="4"/>
    </row>
    <row r="102" spans="1:15" s="5" customFormat="1" ht="33" customHeight="1">
      <c r="A102" s="25">
        <v>44</v>
      </c>
      <c r="B102" s="24" t="s">
        <v>29</v>
      </c>
      <c r="C102" s="24" t="s">
        <v>239</v>
      </c>
      <c r="D102" s="24" t="s">
        <v>240</v>
      </c>
      <c r="E102" s="24" t="s">
        <v>458</v>
      </c>
      <c r="F102" s="24" t="s">
        <v>459</v>
      </c>
      <c r="G102" s="24" t="s">
        <v>460</v>
      </c>
      <c r="H102" s="24" t="s">
        <v>35</v>
      </c>
      <c r="I102" s="26" t="s">
        <v>448</v>
      </c>
      <c r="J102" s="26">
        <v>1</v>
      </c>
      <c r="K102" s="26" t="s">
        <v>461</v>
      </c>
      <c r="L102" s="24" t="s">
        <v>462</v>
      </c>
      <c r="M102" s="24" t="s">
        <v>463</v>
      </c>
      <c r="N102" s="24" t="s">
        <v>464</v>
      </c>
      <c r="O102" s="4"/>
    </row>
    <row r="103" spans="1:15" s="5" customFormat="1" ht="34.5" customHeight="1">
      <c r="A103" s="25">
        <v>45</v>
      </c>
      <c r="B103" s="24" t="s">
        <v>29</v>
      </c>
      <c r="C103" s="24" t="s">
        <v>239</v>
      </c>
      <c r="D103" s="24" t="s">
        <v>240</v>
      </c>
      <c r="E103" s="24" t="s">
        <v>465</v>
      </c>
      <c r="F103" s="24" t="s">
        <v>466</v>
      </c>
      <c r="G103" s="24" t="s">
        <v>467</v>
      </c>
      <c r="H103" s="24" t="s">
        <v>116</v>
      </c>
      <c r="I103" s="26" t="s">
        <v>448</v>
      </c>
      <c r="J103" s="26">
        <v>1</v>
      </c>
      <c r="K103" s="26" t="s">
        <v>48</v>
      </c>
      <c r="L103" s="24" t="s">
        <v>468</v>
      </c>
      <c r="M103" s="24" t="s">
        <v>469</v>
      </c>
      <c r="N103" s="24" t="s">
        <v>470</v>
      </c>
      <c r="O103" s="4"/>
    </row>
    <row r="104" spans="1:15" s="5" customFormat="1" ht="30.75" customHeight="1">
      <c r="A104" s="25">
        <v>46</v>
      </c>
      <c r="B104" s="24" t="s">
        <v>29</v>
      </c>
      <c r="C104" s="24" t="s">
        <v>239</v>
      </c>
      <c r="D104" s="24" t="s">
        <v>240</v>
      </c>
      <c r="E104" s="24" t="s">
        <v>471</v>
      </c>
      <c r="F104" s="24" t="s">
        <v>472</v>
      </c>
      <c r="G104" s="24" t="s">
        <v>473</v>
      </c>
      <c r="H104" s="24" t="s">
        <v>35</v>
      </c>
      <c r="I104" s="26" t="s">
        <v>448</v>
      </c>
      <c r="J104" s="26">
        <v>1</v>
      </c>
      <c r="K104" s="26">
        <v>1.1000000000000001</v>
      </c>
      <c r="L104" s="24" t="s">
        <v>474</v>
      </c>
      <c r="M104" s="24" t="s">
        <v>475</v>
      </c>
      <c r="N104" s="24" t="s">
        <v>476</v>
      </c>
      <c r="O104" s="4"/>
    </row>
    <row r="105" spans="1:15" s="5" customFormat="1" ht="30">
      <c r="A105" s="25">
        <v>47</v>
      </c>
      <c r="B105" s="24" t="s">
        <v>29</v>
      </c>
      <c r="C105" s="24" t="s">
        <v>239</v>
      </c>
      <c r="D105" s="24" t="s">
        <v>240</v>
      </c>
      <c r="E105" s="24" t="s">
        <v>477</v>
      </c>
      <c r="F105" s="24" t="s">
        <v>478</v>
      </c>
      <c r="G105" s="24" t="s">
        <v>479</v>
      </c>
      <c r="H105" s="24" t="s">
        <v>35</v>
      </c>
      <c r="I105" s="26">
        <v>7.5</v>
      </c>
      <c r="J105" s="26">
        <v>2</v>
      </c>
      <c r="K105" s="26">
        <v>0.7</v>
      </c>
      <c r="L105" s="24" t="s">
        <v>480</v>
      </c>
      <c r="M105" s="24" t="s">
        <v>481</v>
      </c>
      <c r="N105" s="24" t="s">
        <v>482</v>
      </c>
      <c r="O105" s="4"/>
    </row>
    <row r="106" spans="1:15" s="5" customFormat="1" ht="45.2" customHeight="1">
      <c r="A106" s="25">
        <v>48</v>
      </c>
      <c r="B106" s="24" t="s">
        <v>29</v>
      </c>
      <c r="C106" s="24" t="s">
        <v>239</v>
      </c>
      <c r="D106" s="24" t="s">
        <v>240</v>
      </c>
      <c r="E106" s="24" t="s">
        <v>483</v>
      </c>
      <c r="F106" s="24" t="s">
        <v>484</v>
      </c>
      <c r="G106" s="24" t="s">
        <v>485</v>
      </c>
      <c r="H106" s="24" t="s">
        <v>35</v>
      </c>
      <c r="I106" s="26">
        <v>2</v>
      </c>
      <c r="J106" s="26">
        <v>1</v>
      </c>
      <c r="K106" s="26">
        <v>0.75</v>
      </c>
      <c r="L106" s="36" t="s">
        <v>486</v>
      </c>
      <c r="M106" s="24" t="s">
        <v>487</v>
      </c>
      <c r="N106" s="24" t="s">
        <v>488</v>
      </c>
      <c r="O106" s="4"/>
    </row>
    <row r="107" spans="1:15" s="5" customFormat="1" ht="30">
      <c r="A107" s="25">
        <v>49</v>
      </c>
      <c r="B107" s="24" t="s">
        <v>29</v>
      </c>
      <c r="C107" s="24" t="s">
        <v>239</v>
      </c>
      <c r="D107" s="24" t="s">
        <v>240</v>
      </c>
      <c r="E107" s="24" t="s">
        <v>489</v>
      </c>
      <c r="F107" s="24" t="s">
        <v>490</v>
      </c>
      <c r="G107" s="24" t="s">
        <v>491</v>
      </c>
      <c r="H107" s="24" t="s">
        <v>35</v>
      </c>
      <c r="I107" s="26">
        <v>1</v>
      </c>
      <c r="J107" s="26">
        <v>1</v>
      </c>
      <c r="K107" s="26">
        <v>0.3</v>
      </c>
      <c r="L107" s="36" t="s">
        <v>492</v>
      </c>
      <c r="M107" s="24" t="s">
        <v>493</v>
      </c>
      <c r="N107" s="24" t="s">
        <v>494</v>
      </c>
      <c r="O107" s="4"/>
    </row>
    <row r="108" spans="1:15" s="5" customFormat="1" ht="31.7" customHeight="1">
      <c r="A108" s="25">
        <v>50</v>
      </c>
      <c r="B108" s="24" t="s">
        <v>29</v>
      </c>
      <c r="C108" s="24" t="s">
        <v>239</v>
      </c>
      <c r="D108" s="24" t="s">
        <v>240</v>
      </c>
      <c r="E108" s="24" t="s">
        <v>495</v>
      </c>
      <c r="F108" s="24" t="s">
        <v>496</v>
      </c>
      <c r="G108" s="24" t="s">
        <v>497</v>
      </c>
      <c r="H108" s="24" t="s">
        <v>35</v>
      </c>
      <c r="I108" s="26">
        <v>3</v>
      </c>
      <c r="J108" s="26">
        <v>1</v>
      </c>
      <c r="K108" s="26">
        <v>0.75</v>
      </c>
      <c r="L108" s="37" t="s">
        <v>498</v>
      </c>
      <c r="M108" s="24" t="s">
        <v>499</v>
      </c>
      <c r="N108" s="24" t="s">
        <v>498</v>
      </c>
      <c r="O108" s="4"/>
    </row>
    <row r="109" spans="1:15" s="5" customFormat="1" ht="30">
      <c r="A109" s="25">
        <v>51</v>
      </c>
      <c r="B109" s="24" t="s">
        <v>29</v>
      </c>
      <c r="C109" s="24" t="s">
        <v>239</v>
      </c>
      <c r="D109" s="24" t="s">
        <v>240</v>
      </c>
      <c r="E109" s="24" t="s">
        <v>500</v>
      </c>
      <c r="F109" s="24" t="s">
        <v>501</v>
      </c>
      <c r="G109" s="24" t="s">
        <v>502</v>
      </c>
      <c r="H109" s="24" t="s">
        <v>35</v>
      </c>
      <c r="I109" s="26">
        <v>6</v>
      </c>
      <c r="J109" s="26">
        <v>1</v>
      </c>
      <c r="K109" s="26">
        <v>0.75</v>
      </c>
      <c r="L109" s="37" t="s">
        <v>503</v>
      </c>
      <c r="M109" s="24" t="s">
        <v>504</v>
      </c>
      <c r="N109" s="37" t="s">
        <v>505</v>
      </c>
      <c r="O109" s="4"/>
    </row>
    <row r="110" spans="1:15" s="5" customFormat="1" ht="30">
      <c r="A110" s="25">
        <v>52</v>
      </c>
      <c r="B110" s="24" t="s">
        <v>29</v>
      </c>
      <c r="C110" s="24" t="s">
        <v>239</v>
      </c>
      <c r="D110" s="24" t="s">
        <v>240</v>
      </c>
      <c r="E110" s="24" t="s">
        <v>506</v>
      </c>
      <c r="F110" s="24" t="s">
        <v>507</v>
      </c>
      <c r="G110" s="24" t="s">
        <v>508</v>
      </c>
      <c r="H110" s="24" t="s">
        <v>35</v>
      </c>
      <c r="I110" s="26">
        <v>10</v>
      </c>
      <c r="J110" s="26">
        <v>1</v>
      </c>
      <c r="K110" s="26">
        <v>1</v>
      </c>
      <c r="L110" s="37" t="s">
        <v>509</v>
      </c>
      <c r="M110" s="24" t="s">
        <v>510</v>
      </c>
      <c r="N110" s="24" t="s">
        <v>511</v>
      </c>
      <c r="O110" s="4"/>
    </row>
    <row r="111" spans="1:15" s="5" customFormat="1" ht="30">
      <c r="A111" s="25">
        <v>53</v>
      </c>
      <c r="B111" s="24" t="s">
        <v>29</v>
      </c>
      <c r="C111" s="24" t="s">
        <v>239</v>
      </c>
      <c r="D111" s="24" t="s">
        <v>240</v>
      </c>
      <c r="E111" s="24" t="s">
        <v>512</v>
      </c>
      <c r="F111" s="24" t="s">
        <v>513</v>
      </c>
      <c r="G111" s="24" t="s">
        <v>514</v>
      </c>
      <c r="H111" s="24" t="s">
        <v>35</v>
      </c>
      <c r="I111" s="26">
        <v>1</v>
      </c>
      <c r="J111" s="26">
        <v>1</v>
      </c>
      <c r="K111" s="26">
        <v>0.24</v>
      </c>
      <c r="L111" s="37" t="s">
        <v>515</v>
      </c>
      <c r="M111" s="24" t="s">
        <v>516</v>
      </c>
      <c r="N111" s="24" t="s">
        <v>517</v>
      </c>
      <c r="O111" s="4"/>
    </row>
    <row r="112" spans="1:15" s="5" customFormat="1" ht="30">
      <c r="A112" s="25">
        <v>54</v>
      </c>
      <c r="B112" s="24" t="s">
        <v>29</v>
      </c>
      <c r="C112" s="24" t="s">
        <v>239</v>
      </c>
      <c r="D112" s="24" t="s">
        <v>240</v>
      </c>
      <c r="E112" s="24" t="s">
        <v>518</v>
      </c>
      <c r="F112" s="24" t="s">
        <v>519</v>
      </c>
      <c r="G112" s="24" t="s">
        <v>520</v>
      </c>
      <c r="H112" s="24" t="s">
        <v>35</v>
      </c>
      <c r="I112" s="26">
        <v>1.44</v>
      </c>
      <c r="J112" s="26">
        <v>1</v>
      </c>
      <c r="K112" s="26">
        <v>0.75</v>
      </c>
      <c r="L112" s="37" t="s">
        <v>521</v>
      </c>
      <c r="M112" s="24" t="s">
        <v>522</v>
      </c>
      <c r="N112" s="24" t="s">
        <v>523</v>
      </c>
      <c r="O112" s="4"/>
    </row>
    <row r="113" spans="1:15" s="5" customFormat="1" ht="30">
      <c r="A113" s="25">
        <v>55</v>
      </c>
      <c r="B113" s="24" t="s">
        <v>29</v>
      </c>
      <c r="C113" s="24" t="s">
        <v>239</v>
      </c>
      <c r="D113" s="24" t="s">
        <v>240</v>
      </c>
      <c r="E113" s="24" t="s">
        <v>524</v>
      </c>
      <c r="F113" s="24" t="s">
        <v>525</v>
      </c>
      <c r="G113" s="24" t="s">
        <v>526</v>
      </c>
      <c r="H113" s="24" t="s">
        <v>35</v>
      </c>
      <c r="I113" s="26">
        <v>3.8</v>
      </c>
      <c r="J113" s="26">
        <v>1</v>
      </c>
      <c r="K113" s="26">
        <v>1.1000000000000001</v>
      </c>
      <c r="L113" s="37" t="s">
        <v>527</v>
      </c>
      <c r="M113" s="24" t="s">
        <v>528</v>
      </c>
      <c r="N113" s="24" t="s">
        <v>246</v>
      </c>
      <c r="O113" s="4"/>
    </row>
    <row r="114" spans="1:15" s="5" customFormat="1" ht="30">
      <c r="A114" s="25">
        <v>56</v>
      </c>
      <c r="B114" s="24" t="s">
        <v>29</v>
      </c>
      <c r="C114" s="24" t="s">
        <v>239</v>
      </c>
      <c r="D114" s="24" t="s">
        <v>240</v>
      </c>
      <c r="E114" s="24" t="s">
        <v>529</v>
      </c>
      <c r="F114" s="24" t="s">
        <v>530</v>
      </c>
      <c r="G114" s="24" t="s">
        <v>531</v>
      </c>
      <c r="H114" s="24" t="s">
        <v>35</v>
      </c>
      <c r="I114" s="26">
        <v>1</v>
      </c>
      <c r="J114" s="26">
        <v>1</v>
      </c>
      <c r="K114" s="26">
        <v>0.75</v>
      </c>
      <c r="L114" s="37" t="s">
        <v>532</v>
      </c>
      <c r="M114" s="24" t="s">
        <v>533</v>
      </c>
      <c r="N114" s="24" t="s">
        <v>534</v>
      </c>
      <c r="O114" s="4"/>
    </row>
    <row r="115" spans="1:15" s="5" customFormat="1" ht="30">
      <c r="A115" s="25">
        <v>57</v>
      </c>
      <c r="B115" s="24" t="s">
        <v>29</v>
      </c>
      <c r="C115" s="24" t="s">
        <v>239</v>
      </c>
      <c r="D115" s="24" t="s">
        <v>240</v>
      </c>
      <c r="E115" s="24" t="s">
        <v>535</v>
      </c>
      <c r="F115" s="24" t="s">
        <v>536</v>
      </c>
      <c r="G115" s="24" t="s">
        <v>537</v>
      </c>
      <c r="H115" s="24" t="s">
        <v>35</v>
      </c>
      <c r="I115" s="26">
        <v>1</v>
      </c>
      <c r="J115" s="26">
        <v>1</v>
      </c>
      <c r="K115" s="26">
        <v>0.75</v>
      </c>
      <c r="L115" s="37" t="s">
        <v>532</v>
      </c>
      <c r="M115" s="24" t="s">
        <v>533</v>
      </c>
      <c r="N115" s="24" t="s">
        <v>538</v>
      </c>
      <c r="O115" s="4"/>
    </row>
    <row r="116" spans="1:15" s="5" customFormat="1" ht="30">
      <c r="A116" s="25">
        <v>58</v>
      </c>
      <c r="B116" s="24" t="s">
        <v>29</v>
      </c>
      <c r="C116" s="24" t="s">
        <v>239</v>
      </c>
      <c r="D116" s="24" t="s">
        <v>240</v>
      </c>
      <c r="E116" s="24" t="s">
        <v>539</v>
      </c>
      <c r="F116" s="24" t="s">
        <v>540</v>
      </c>
      <c r="G116" s="24" t="s">
        <v>541</v>
      </c>
      <c r="H116" s="24" t="s">
        <v>35</v>
      </c>
      <c r="I116" s="26">
        <v>1</v>
      </c>
      <c r="J116" s="26">
        <v>1</v>
      </c>
      <c r="K116" s="26">
        <v>0.75</v>
      </c>
      <c r="L116" s="37" t="s">
        <v>542</v>
      </c>
      <c r="M116" s="24" t="s">
        <v>543</v>
      </c>
      <c r="N116" s="24" t="s">
        <v>544</v>
      </c>
      <c r="O116" s="4"/>
    </row>
    <row r="117" spans="1:15" s="5" customFormat="1" ht="30">
      <c r="A117" s="25">
        <v>59</v>
      </c>
      <c r="B117" s="24" t="s">
        <v>29</v>
      </c>
      <c r="C117" s="24" t="s">
        <v>239</v>
      </c>
      <c r="D117" s="24" t="s">
        <v>240</v>
      </c>
      <c r="E117" s="24" t="s">
        <v>545</v>
      </c>
      <c r="F117" s="24" t="s">
        <v>546</v>
      </c>
      <c r="G117" s="24" t="s">
        <v>547</v>
      </c>
      <c r="H117" s="24" t="s">
        <v>35</v>
      </c>
      <c r="I117" s="26">
        <v>4</v>
      </c>
      <c r="J117" s="26">
        <v>1</v>
      </c>
      <c r="K117" s="26">
        <v>0.75</v>
      </c>
      <c r="L117" s="37" t="s">
        <v>548</v>
      </c>
      <c r="M117" s="24" t="s">
        <v>549</v>
      </c>
      <c r="N117" s="24" t="s">
        <v>550</v>
      </c>
      <c r="O117" s="4"/>
    </row>
    <row r="118" spans="1:15" s="5" customFormat="1" ht="15.4" customHeight="1">
      <c r="A118" s="103" t="s">
        <v>72</v>
      </c>
      <c r="B118" s="152"/>
      <c r="C118" s="28">
        <v>59</v>
      </c>
      <c r="D118" s="47"/>
      <c r="E118" s="137"/>
      <c r="F118" s="138"/>
      <c r="G118" s="139"/>
      <c r="H118" s="140"/>
      <c r="I118" s="141"/>
      <c r="J118" s="29">
        <f>SUM(J55:J117)</f>
        <v>89</v>
      </c>
      <c r="K118" s="66"/>
      <c r="L118" s="116"/>
      <c r="M118" s="117"/>
      <c r="N118" s="118"/>
      <c r="O118" s="4"/>
    </row>
    <row r="119" spans="1:15" s="5" customFormat="1" ht="30">
      <c r="A119" s="24">
        <v>1</v>
      </c>
      <c r="B119" s="24" t="s">
        <v>29</v>
      </c>
      <c r="C119" s="24" t="s">
        <v>551</v>
      </c>
      <c r="D119" s="24" t="s">
        <v>552</v>
      </c>
      <c r="E119" s="24" t="s">
        <v>553</v>
      </c>
      <c r="F119" s="24" t="s">
        <v>554</v>
      </c>
      <c r="G119" s="24" t="s">
        <v>555</v>
      </c>
      <c r="H119" s="24" t="s">
        <v>35</v>
      </c>
      <c r="I119" s="38" t="s">
        <v>47</v>
      </c>
      <c r="J119" s="38">
        <v>2</v>
      </c>
      <c r="K119" s="38" t="s">
        <v>48</v>
      </c>
      <c r="L119" s="24" t="s">
        <v>556</v>
      </c>
      <c r="M119" s="24" t="s">
        <v>557</v>
      </c>
      <c r="N119" s="24" t="s">
        <v>556</v>
      </c>
      <c r="O119" s="4"/>
    </row>
    <row r="120" spans="1:15" s="5" customFormat="1" ht="45">
      <c r="A120" s="24">
        <v>2</v>
      </c>
      <c r="B120" s="24" t="s">
        <v>29</v>
      </c>
      <c r="C120" s="24" t="s">
        <v>551</v>
      </c>
      <c r="D120" s="24" t="s">
        <v>552</v>
      </c>
      <c r="E120" s="24" t="s">
        <v>558</v>
      </c>
      <c r="F120" s="24" t="s">
        <v>554</v>
      </c>
      <c r="G120" s="24" t="s">
        <v>555</v>
      </c>
      <c r="H120" s="24" t="s">
        <v>35</v>
      </c>
      <c r="I120" s="26" t="s">
        <v>47</v>
      </c>
      <c r="J120" s="26">
        <v>1</v>
      </c>
      <c r="K120" s="26" t="s">
        <v>48</v>
      </c>
      <c r="L120" s="24" t="s">
        <v>559</v>
      </c>
      <c r="M120" s="24" t="s">
        <v>560</v>
      </c>
      <c r="N120" s="24" t="s">
        <v>559</v>
      </c>
      <c r="O120" s="4"/>
    </row>
    <row r="121" spans="1:15" s="5" customFormat="1" ht="30">
      <c r="A121" s="25">
        <v>3</v>
      </c>
      <c r="B121" s="24" t="s">
        <v>29</v>
      </c>
      <c r="C121" s="24" t="s">
        <v>551</v>
      </c>
      <c r="D121" s="24" t="s">
        <v>552</v>
      </c>
      <c r="E121" s="24" t="s">
        <v>561</v>
      </c>
      <c r="F121" s="24" t="s">
        <v>562</v>
      </c>
      <c r="G121" s="24" t="s">
        <v>563</v>
      </c>
      <c r="H121" s="39" t="s">
        <v>35</v>
      </c>
      <c r="I121" s="38" t="s">
        <v>47</v>
      </c>
      <c r="J121" s="26">
        <v>1</v>
      </c>
      <c r="K121" s="38" t="s">
        <v>48</v>
      </c>
      <c r="L121" s="24" t="s">
        <v>564</v>
      </c>
      <c r="M121" s="24" t="s">
        <v>565</v>
      </c>
      <c r="N121" s="24" t="s">
        <v>564</v>
      </c>
      <c r="O121" s="4"/>
    </row>
    <row r="122" spans="1:15" s="5" customFormat="1" ht="30">
      <c r="A122" s="24">
        <v>4</v>
      </c>
      <c r="B122" s="24" t="s">
        <v>29</v>
      </c>
      <c r="C122" s="24" t="s">
        <v>551</v>
      </c>
      <c r="D122" s="24" t="s">
        <v>552</v>
      </c>
      <c r="E122" s="24" t="s">
        <v>566</v>
      </c>
      <c r="F122" s="24" t="s">
        <v>567</v>
      </c>
      <c r="G122" s="24" t="s">
        <v>568</v>
      </c>
      <c r="H122" s="24" t="s">
        <v>35</v>
      </c>
      <c r="I122" s="26" t="s">
        <v>47</v>
      </c>
      <c r="J122" s="26">
        <v>1</v>
      </c>
      <c r="K122" s="26" t="s">
        <v>48</v>
      </c>
      <c r="L122" s="24" t="s">
        <v>569</v>
      </c>
      <c r="M122" s="24" t="s">
        <v>570</v>
      </c>
      <c r="N122" s="24" t="s">
        <v>569</v>
      </c>
      <c r="O122" s="4"/>
    </row>
    <row r="123" spans="1:15" s="5" customFormat="1" ht="30">
      <c r="A123" s="25">
        <v>5</v>
      </c>
      <c r="B123" s="24" t="s">
        <v>29</v>
      </c>
      <c r="C123" s="24" t="s">
        <v>551</v>
      </c>
      <c r="D123" s="24" t="s">
        <v>552</v>
      </c>
      <c r="E123" s="24" t="s">
        <v>571</v>
      </c>
      <c r="F123" s="24" t="s">
        <v>572</v>
      </c>
      <c r="G123" s="24" t="s">
        <v>573</v>
      </c>
      <c r="H123" s="24" t="s">
        <v>35</v>
      </c>
      <c r="I123" s="26">
        <v>2</v>
      </c>
      <c r="J123" s="26">
        <v>1</v>
      </c>
      <c r="K123" s="26">
        <v>0.75</v>
      </c>
      <c r="L123" s="24" t="s">
        <v>574</v>
      </c>
      <c r="M123" s="24" t="s">
        <v>575</v>
      </c>
      <c r="N123" s="24" t="s">
        <v>576</v>
      </c>
      <c r="O123" s="4"/>
    </row>
    <row r="124" spans="1:15" s="5" customFormat="1" ht="45">
      <c r="A124" s="24">
        <v>6</v>
      </c>
      <c r="B124" s="24" t="s">
        <v>29</v>
      </c>
      <c r="C124" s="24" t="s">
        <v>551</v>
      </c>
      <c r="D124" s="24" t="s">
        <v>577</v>
      </c>
      <c r="E124" s="24" t="s">
        <v>578</v>
      </c>
      <c r="F124" s="24" t="s">
        <v>579</v>
      </c>
      <c r="G124" s="24" t="s">
        <v>580</v>
      </c>
      <c r="H124" s="24" t="s">
        <v>116</v>
      </c>
      <c r="I124" s="26" t="s">
        <v>47</v>
      </c>
      <c r="J124" s="26">
        <v>2</v>
      </c>
      <c r="K124" s="26" t="s">
        <v>48</v>
      </c>
      <c r="L124" s="24" t="s">
        <v>581</v>
      </c>
      <c r="M124" s="24" t="s">
        <v>582</v>
      </c>
      <c r="N124" s="24" t="s">
        <v>581</v>
      </c>
      <c r="O124" s="4"/>
    </row>
    <row r="125" spans="1:15" s="5" customFormat="1" ht="30">
      <c r="A125" s="24">
        <v>7</v>
      </c>
      <c r="B125" s="24" t="s">
        <v>29</v>
      </c>
      <c r="C125" s="24" t="s">
        <v>551</v>
      </c>
      <c r="D125" s="24" t="s">
        <v>577</v>
      </c>
      <c r="E125" s="24" t="s">
        <v>583</v>
      </c>
      <c r="F125" s="24" t="s">
        <v>584</v>
      </c>
      <c r="G125" s="24" t="s">
        <v>585</v>
      </c>
      <c r="H125" s="24" t="s">
        <v>35</v>
      </c>
      <c r="I125" s="26" t="s">
        <v>47</v>
      </c>
      <c r="J125" s="26">
        <v>1</v>
      </c>
      <c r="K125" s="26" t="s">
        <v>48</v>
      </c>
      <c r="L125" s="24" t="s">
        <v>586</v>
      </c>
      <c r="M125" s="24" t="s">
        <v>587</v>
      </c>
      <c r="N125" s="24" t="s">
        <v>586</v>
      </c>
      <c r="O125" s="4"/>
    </row>
    <row r="126" spans="1:15" s="5" customFormat="1" ht="45">
      <c r="A126" s="24">
        <v>8</v>
      </c>
      <c r="B126" s="24" t="s">
        <v>29</v>
      </c>
      <c r="C126" s="24" t="s">
        <v>551</v>
      </c>
      <c r="D126" s="24" t="s">
        <v>577</v>
      </c>
      <c r="E126" s="24" t="s">
        <v>588</v>
      </c>
      <c r="F126" s="24" t="s">
        <v>589</v>
      </c>
      <c r="G126" s="40" t="s">
        <v>590</v>
      </c>
      <c r="H126" s="39" t="s">
        <v>35</v>
      </c>
      <c r="I126" s="38" t="s">
        <v>47</v>
      </c>
      <c r="J126" s="38">
        <v>1</v>
      </c>
      <c r="K126" s="26" t="s">
        <v>48</v>
      </c>
      <c r="L126" s="24" t="s">
        <v>564</v>
      </c>
      <c r="M126" s="24" t="s">
        <v>565</v>
      </c>
      <c r="N126" s="24" t="s">
        <v>591</v>
      </c>
      <c r="O126" s="4"/>
    </row>
    <row r="127" spans="1:15" s="5" customFormat="1" ht="30">
      <c r="A127" s="24">
        <v>9</v>
      </c>
      <c r="B127" s="24" t="s">
        <v>29</v>
      </c>
      <c r="C127" s="24" t="s">
        <v>551</v>
      </c>
      <c r="D127" s="24" t="s">
        <v>577</v>
      </c>
      <c r="E127" s="24" t="s">
        <v>592</v>
      </c>
      <c r="F127" s="24" t="s">
        <v>593</v>
      </c>
      <c r="G127" s="40" t="s">
        <v>594</v>
      </c>
      <c r="H127" s="39" t="s">
        <v>35</v>
      </c>
      <c r="I127" s="38">
        <v>2</v>
      </c>
      <c r="J127" s="38">
        <v>1</v>
      </c>
      <c r="K127" s="26">
        <v>0.36</v>
      </c>
      <c r="L127" s="24" t="s">
        <v>2</v>
      </c>
      <c r="M127" s="24" t="s">
        <v>595</v>
      </c>
      <c r="N127" s="24" t="s">
        <v>596</v>
      </c>
      <c r="O127" s="4"/>
    </row>
    <row r="128" spans="1:15" s="5" customFormat="1" ht="30">
      <c r="A128" s="24">
        <v>10</v>
      </c>
      <c r="B128" s="24" t="s">
        <v>29</v>
      </c>
      <c r="C128" s="24" t="s">
        <v>551</v>
      </c>
      <c r="D128" s="24" t="s">
        <v>577</v>
      </c>
      <c r="E128" s="24" t="s">
        <v>597</v>
      </c>
      <c r="F128" s="24" t="s">
        <v>598</v>
      </c>
      <c r="G128" s="40" t="s">
        <v>599</v>
      </c>
      <c r="H128" s="39" t="s">
        <v>35</v>
      </c>
      <c r="I128" s="38">
        <v>2</v>
      </c>
      <c r="J128" s="38">
        <v>1</v>
      </c>
      <c r="K128" s="26">
        <v>0.36</v>
      </c>
      <c r="L128" s="24" t="s">
        <v>600</v>
      </c>
      <c r="M128" s="24" t="s">
        <v>601</v>
      </c>
      <c r="N128" s="24" t="s">
        <v>602</v>
      </c>
      <c r="O128" s="4"/>
    </row>
    <row r="129" spans="1:15" s="5" customFormat="1">
      <c r="A129" s="103" t="s">
        <v>72</v>
      </c>
      <c r="B129" s="153"/>
      <c r="C129" s="28">
        <v>10</v>
      </c>
      <c r="D129" s="66"/>
      <c r="E129" s="142"/>
      <c r="F129" s="143"/>
      <c r="G129" s="144"/>
      <c r="H129" s="145"/>
      <c r="I129" s="146"/>
      <c r="J129" s="29">
        <f>SUM(J119:J128)</f>
        <v>12</v>
      </c>
      <c r="K129" s="66"/>
      <c r="L129" s="119"/>
      <c r="M129" s="120"/>
      <c r="N129" s="121"/>
      <c r="O129" s="4"/>
    </row>
    <row r="130" spans="1:15" s="5" customFormat="1" ht="45">
      <c r="A130" s="25">
        <v>1</v>
      </c>
      <c r="B130" s="24" t="s">
        <v>29</v>
      </c>
      <c r="C130" s="24" t="s">
        <v>603</v>
      </c>
      <c r="D130" s="24" t="s">
        <v>604</v>
      </c>
      <c r="E130" s="24" t="s">
        <v>605</v>
      </c>
      <c r="F130" s="24" t="s">
        <v>606</v>
      </c>
      <c r="G130" s="24" t="s">
        <v>607</v>
      </c>
      <c r="H130" s="24" t="s">
        <v>35</v>
      </c>
      <c r="I130" s="26">
        <v>2</v>
      </c>
      <c r="J130" s="26">
        <v>1</v>
      </c>
      <c r="K130" s="26">
        <v>1</v>
      </c>
      <c r="L130" s="24" t="s">
        <v>608</v>
      </c>
      <c r="M130" s="24" t="s">
        <v>609</v>
      </c>
      <c r="N130" s="24" t="s">
        <v>610</v>
      </c>
      <c r="O130" s="4"/>
    </row>
    <row r="131" spans="1:15" s="5" customFormat="1" ht="45">
      <c r="A131" s="25">
        <v>2</v>
      </c>
      <c r="B131" s="24" t="s">
        <v>29</v>
      </c>
      <c r="C131" s="24" t="s">
        <v>603</v>
      </c>
      <c r="D131" s="24" t="s">
        <v>604</v>
      </c>
      <c r="E131" s="24" t="s">
        <v>611</v>
      </c>
      <c r="F131" s="24" t="s">
        <v>612</v>
      </c>
      <c r="G131" s="24" t="s">
        <v>613</v>
      </c>
      <c r="H131" s="24" t="s">
        <v>35</v>
      </c>
      <c r="I131" s="26">
        <v>18</v>
      </c>
      <c r="J131" s="26">
        <v>6</v>
      </c>
      <c r="K131" s="26">
        <v>1</v>
      </c>
      <c r="L131" s="24" t="s">
        <v>608</v>
      </c>
      <c r="M131" s="24" t="s">
        <v>609</v>
      </c>
      <c r="N131" s="24" t="s">
        <v>610</v>
      </c>
      <c r="O131" s="4"/>
    </row>
    <row r="132" spans="1:15" s="5" customFormat="1" ht="45">
      <c r="A132" s="24">
        <v>3</v>
      </c>
      <c r="B132" s="24" t="s">
        <v>29</v>
      </c>
      <c r="C132" s="24" t="s">
        <v>603</v>
      </c>
      <c r="D132" s="24" t="s">
        <v>604</v>
      </c>
      <c r="E132" s="24" t="s">
        <v>614</v>
      </c>
      <c r="F132" s="24" t="s">
        <v>615</v>
      </c>
      <c r="G132" s="24" t="s">
        <v>616</v>
      </c>
      <c r="H132" s="24" t="s">
        <v>35</v>
      </c>
      <c r="I132" s="26">
        <v>2</v>
      </c>
      <c r="J132" s="26">
        <v>1</v>
      </c>
      <c r="K132" s="26">
        <v>1</v>
      </c>
      <c r="L132" s="24" t="s">
        <v>608</v>
      </c>
      <c r="M132" s="24" t="s">
        <v>609</v>
      </c>
      <c r="N132" s="24" t="s">
        <v>610</v>
      </c>
      <c r="O132" s="4"/>
    </row>
    <row r="133" spans="1:15" s="5" customFormat="1" ht="30">
      <c r="A133" s="25">
        <v>4</v>
      </c>
      <c r="B133" s="24" t="s">
        <v>29</v>
      </c>
      <c r="C133" s="24" t="s">
        <v>603</v>
      </c>
      <c r="D133" s="24" t="s">
        <v>604</v>
      </c>
      <c r="E133" s="24" t="s">
        <v>617</v>
      </c>
      <c r="F133" s="24" t="s">
        <v>618</v>
      </c>
      <c r="G133" s="24" t="s">
        <v>619</v>
      </c>
      <c r="H133" s="24" t="s">
        <v>35</v>
      </c>
      <c r="I133" s="26" t="s">
        <v>47</v>
      </c>
      <c r="J133" s="26">
        <v>2</v>
      </c>
      <c r="K133" s="26" t="s">
        <v>48</v>
      </c>
      <c r="L133" s="24" t="s">
        <v>620</v>
      </c>
      <c r="M133" s="24" t="s">
        <v>621</v>
      </c>
      <c r="N133" s="24" t="s">
        <v>622</v>
      </c>
      <c r="O133" s="4"/>
    </row>
    <row r="134" spans="1:15" s="5" customFormat="1" ht="30">
      <c r="A134" s="25">
        <v>5</v>
      </c>
      <c r="B134" s="24" t="s">
        <v>29</v>
      </c>
      <c r="C134" s="24" t="s">
        <v>603</v>
      </c>
      <c r="D134" s="24" t="s">
        <v>604</v>
      </c>
      <c r="E134" s="24" t="s">
        <v>623</v>
      </c>
      <c r="F134" s="24" t="s">
        <v>624</v>
      </c>
      <c r="G134" s="24" t="s">
        <v>625</v>
      </c>
      <c r="H134" s="24" t="s">
        <v>35</v>
      </c>
      <c r="I134" s="26" t="s">
        <v>47</v>
      </c>
      <c r="J134" s="26">
        <v>2</v>
      </c>
      <c r="K134" s="26" t="s">
        <v>48</v>
      </c>
      <c r="L134" s="24" t="s">
        <v>316</v>
      </c>
      <c r="M134" s="24" t="s">
        <v>283</v>
      </c>
      <c r="N134" s="24" t="s">
        <v>626</v>
      </c>
      <c r="O134" s="4"/>
    </row>
    <row r="135" spans="1:15" s="5" customFormat="1" ht="45">
      <c r="A135" s="24">
        <v>6</v>
      </c>
      <c r="B135" s="24" t="s">
        <v>29</v>
      </c>
      <c r="C135" s="24" t="s">
        <v>603</v>
      </c>
      <c r="D135" s="24" t="s">
        <v>604</v>
      </c>
      <c r="E135" s="24" t="s">
        <v>627</v>
      </c>
      <c r="F135" s="24" t="s">
        <v>628</v>
      </c>
      <c r="G135" s="24" t="s">
        <v>629</v>
      </c>
      <c r="H135" s="39" t="s">
        <v>35</v>
      </c>
      <c r="I135" s="38" t="s">
        <v>47</v>
      </c>
      <c r="J135" s="26">
        <v>1</v>
      </c>
      <c r="K135" s="38" t="s">
        <v>48</v>
      </c>
      <c r="L135" s="24" t="s">
        <v>630</v>
      </c>
      <c r="M135" s="24" t="s">
        <v>631</v>
      </c>
      <c r="N135" s="24" t="s">
        <v>632</v>
      </c>
      <c r="O135" s="4"/>
    </row>
    <row r="136" spans="1:15" s="5" customFormat="1" ht="45">
      <c r="A136" s="25">
        <v>7</v>
      </c>
      <c r="B136" s="24" t="s">
        <v>29</v>
      </c>
      <c r="C136" s="24" t="s">
        <v>603</v>
      </c>
      <c r="D136" s="24" t="s">
        <v>604</v>
      </c>
      <c r="E136" s="24" t="s">
        <v>633</v>
      </c>
      <c r="F136" s="24" t="s">
        <v>634</v>
      </c>
      <c r="G136" s="24" t="s">
        <v>635</v>
      </c>
      <c r="H136" s="39" t="s">
        <v>35</v>
      </c>
      <c r="I136" s="38" t="s">
        <v>47</v>
      </c>
      <c r="J136" s="26">
        <v>1</v>
      </c>
      <c r="K136" s="38" t="s">
        <v>48</v>
      </c>
      <c r="L136" s="24" t="s">
        <v>630</v>
      </c>
      <c r="M136" s="24" t="s">
        <v>631</v>
      </c>
      <c r="N136" s="24" t="s">
        <v>636</v>
      </c>
      <c r="O136" s="4"/>
    </row>
    <row r="137" spans="1:15" s="5" customFormat="1" ht="45">
      <c r="A137" s="25">
        <v>8</v>
      </c>
      <c r="B137" s="24" t="s">
        <v>29</v>
      </c>
      <c r="C137" s="24" t="s">
        <v>603</v>
      </c>
      <c r="D137" s="24" t="s">
        <v>604</v>
      </c>
      <c r="E137" s="24" t="s">
        <v>637</v>
      </c>
      <c r="F137" s="24" t="s">
        <v>634</v>
      </c>
      <c r="G137" s="24" t="s">
        <v>635</v>
      </c>
      <c r="H137" s="39" t="s">
        <v>35</v>
      </c>
      <c r="I137" s="38" t="s">
        <v>47</v>
      </c>
      <c r="J137" s="26">
        <v>1</v>
      </c>
      <c r="K137" s="38" t="s">
        <v>48</v>
      </c>
      <c r="L137" s="24" t="s">
        <v>630</v>
      </c>
      <c r="M137" s="24" t="s">
        <v>631</v>
      </c>
      <c r="N137" s="24" t="s">
        <v>638</v>
      </c>
      <c r="O137" s="4"/>
    </row>
    <row r="138" spans="1:15" s="5" customFormat="1" ht="45">
      <c r="A138" s="24">
        <v>9</v>
      </c>
      <c r="B138" s="24" t="s">
        <v>29</v>
      </c>
      <c r="C138" s="24" t="s">
        <v>603</v>
      </c>
      <c r="D138" s="24" t="s">
        <v>604</v>
      </c>
      <c r="E138" s="24" t="s">
        <v>639</v>
      </c>
      <c r="F138" s="24" t="s">
        <v>640</v>
      </c>
      <c r="G138" s="24" t="s">
        <v>641</v>
      </c>
      <c r="H138" s="24" t="s">
        <v>35</v>
      </c>
      <c r="I138" s="26" t="s">
        <v>47</v>
      </c>
      <c r="J138" s="26">
        <v>1</v>
      </c>
      <c r="K138" s="26" t="s">
        <v>48</v>
      </c>
      <c r="L138" s="24" t="s">
        <v>630</v>
      </c>
      <c r="M138" s="24" t="s">
        <v>631</v>
      </c>
      <c r="N138" s="24" t="s">
        <v>642</v>
      </c>
      <c r="O138" s="4"/>
    </row>
    <row r="139" spans="1:15" s="5" customFormat="1" ht="45">
      <c r="A139" s="25">
        <v>10</v>
      </c>
      <c r="B139" s="24" t="s">
        <v>29</v>
      </c>
      <c r="C139" s="24" t="s">
        <v>603</v>
      </c>
      <c r="D139" s="24" t="s">
        <v>604</v>
      </c>
      <c r="E139" s="24" t="s">
        <v>643</v>
      </c>
      <c r="F139" s="24" t="s">
        <v>640</v>
      </c>
      <c r="G139" s="24" t="s">
        <v>644</v>
      </c>
      <c r="H139" s="24" t="s">
        <v>35</v>
      </c>
      <c r="I139" s="26" t="s">
        <v>47</v>
      </c>
      <c r="J139" s="26">
        <v>1</v>
      </c>
      <c r="K139" s="26" t="s">
        <v>48</v>
      </c>
      <c r="L139" s="24" t="s">
        <v>630</v>
      </c>
      <c r="M139" s="24" t="s">
        <v>631</v>
      </c>
      <c r="N139" s="24" t="s">
        <v>645</v>
      </c>
      <c r="O139" s="4"/>
    </row>
    <row r="140" spans="1:15" s="5" customFormat="1" ht="45">
      <c r="A140" s="25">
        <v>11</v>
      </c>
      <c r="B140" s="24" t="s">
        <v>29</v>
      </c>
      <c r="C140" s="24" t="s">
        <v>603</v>
      </c>
      <c r="D140" s="24" t="s">
        <v>604</v>
      </c>
      <c r="E140" s="24" t="s">
        <v>646</v>
      </c>
      <c r="F140" s="24" t="s">
        <v>647</v>
      </c>
      <c r="G140" s="24" t="s">
        <v>648</v>
      </c>
      <c r="H140" s="39" t="s">
        <v>35</v>
      </c>
      <c r="I140" s="38" t="s">
        <v>649</v>
      </c>
      <c r="J140" s="26">
        <v>3</v>
      </c>
      <c r="K140" s="38" t="s">
        <v>48</v>
      </c>
      <c r="L140" s="24" t="s">
        <v>650</v>
      </c>
      <c r="M140" s="24" t="s">
        <v>651</v>
      </c>
      <c r="N140" s="24" t="s">
        <v>652</v>
      </c>
      <c r="O140" s="4"/>
    </row>
    <row r="141" spans="1:15" s="5" customFormat="1" ht="45">
      <c r="A141" s="24">
        <v>12</v>
      </c>
      <c r="B141" s="24" t="s">
        <v>29</v>
      </c>
      <c r="C141" s="24" t="s">
        <v>603</v>
      </c>
      <c r="D141" s="24" t="s">
        <v>604</v>
      </c>
      <c r="E141" s="24" t="s">
        <v>653</v>
      </c>
      <c r="F141" s="24" t="s">
        <v>654</v>
      </c>
      <c r="G141" s="24" t="s">
        <v>655</v>
      </c>
      <c r="H141" s="39" t="s">
        <v>35</v>
      </c>
      <c r="I141" s="38" t="s">
        <v>656</v>
      </c>
      <c r="J141" s="26">
        <v>3</v>
      </c>
      <c r="K141" s="38" t="s">
        <v>48</v>
      </c>
      <c r="L141" s="24" t="s">
        <v>650</v>
      </c>
      <c r="M141" s="24" t="s">
        <v>651</v>
      </c>
      <c r="N141" s="24" t="s">
        <v>650</v>
      </c>
      <c r="O141" s="4"/>
    </row>
    <row r="142" spans="1:15" s="5" customFormat="1" ht="30">
      <c r="A142" s="25">
        <v>13</v>
      </c>
      <c r="B142" s="24" t="s">
        <v>29</v>
      </c>
      <c r="C142" s="24" t="s">
        <v>603</v>
      </c>
      <c r="D142" s="24" t="s">
        <v>604</v>
      </c>
      <c r="E142" s="24" t="s">
        <v>657</v>
      </c>
      <c r="F142" s="24" t="s">
        <v>658</v>
      </c>
      <c r="G142" s="24" t="s">
        <v>659</v>
      </c>
      <c r="H142" s="39" t="s">
        <v>116</v>
      </c>
      <c r="I142" s="38" t="s">
        <v>660</v>
      </c>
      <c r="J142" s="26">
        <v>2</v>
      </c>
      <c r="K142" s="38" t="s">
        <v>48</v>
      </c>
      <c r="L142" s="24" t="s">
        <v>661</v>
      </c>
      <c r="M142" s="24" t="s">
        <v>662</v>
      </c>
      <c r="N142" s="24" t="s">
        <v>661</v>
      </c>
      <c r="O142" s="4"/>
    </row>
    <row r="143" spans="1:15" s="5" customFormat="1" ht="45">
      <c r="A143" s="25">
        <v>14</v>
      </c>
      <c r="B143" s="24" t="s">
        <v>29</v>
      </c>
      <c r="C143" s="24" t="s">
        <v>603</v>
      </c>
      <c r="D143" s="24" t="s">
        <v>604</v>
      </c>
      <c r="E143" s="24" t="s">
        <v>663</v>
      </c>
      <c r="F143" s="24" t="s">
        <v>664</v>
      </c>
      <c r="G143" s="24" t="s">
        <v>665</v>
      </c>
      <c r="H143" s="39" t="s">
        <v>35</v>
      </c>
      <c r="I143" s="38" t="s">
        <v>47</v>
      </c>
      <c r="J143" s="26">
        <v>2</v>
      </c>
      <c r="K143" s="38" t="s">
        <v>48</v>
      </c>
      <c r="L143" s="24" t="s">
        <v>91</v>
      </c>
      <c r="M143" s="24" t="s">
        <v>666</v>
      </c>
      <c r="N143" s="24" t="s">
        <v>667</v>
      </c>
      <c r="O143" s="4"/>
    </row>
    <row r="144" spans="1:15" s="5" customFormat="1" ht="45">
      <c r="A144" s="24">
        <v>15</v>
      </c>
      <c r="B144" s="24" t="s">
        <v>29</v>
      </c>
      <c r="C144" s="24" t="s">
        <v>603</v>
      </c>
      <c r="D144" s="24" t="s">
        <v>604</v>
      </c>
      <c r="E144" s="24" t="s">
        <v>668</v>
      </c>
      <c r="F144" s="24" t="s">
        <v>669</v>
      </c>
      <c r="G144" s="24" t="s">
        <v>670</v>
      </c>
      <c r="H144" s="39" t="s">
        <v>35</v>
      </c>
      <c r="I144" s="38" t="s">
        <v>448</v>
      </c>
      <c r="J144" s="26">
        <v>1</v>
      </c>
      <c r="K144" s="38" t="s">
        <v>48</v>
      </c>
      <c r="L144" s="24" t="s">
        <v>671</v>
      </c>
      <c r="M144" s="24" t="s">
        <v>672</v>
      </c>
      <c r="N144" s="24" t="s">
        <v>671</v>
      </c>
      <c r="O144" s="4"/>
    </row>
    <row r="145" spans="1:15" s="5" customFormat="1" ht="45">
      <c r="A145" s="25">
        <v>16</v>
      </c>
      <c r="B145" s="24" t="s">
        <v>29</v>
      </c>
      <c r="C145" s="24" t="s">
        <v>603</v>
      </c>
      <c r="D145" s="24" t="s">
        <v>604</v>
      </c>
      <c r="E145" s="24" t="s">
        <v>673</v>
      </c>
      <c r="F145" s="24" t="s">
        <v>674</v>
      </c>
      <c r="G145" s="24" t="s">
        <v>675</v>
      </c>
      <c r="H145" s="39" t="s">
        <v>35</v>
      </c>
      <c r="I145" s="38" t="s">
        <v>448</v>
      </c>
      <c r="J145" s="26">
        <v>1</v>
      </c>
      <c r="K145" s="26" t="s">
        <v>48</v>
      </c>
      <c r="L145" s="24" t="s">
        <v>630</v>
      </c>
      <c r="M145" s="24" t="s">
        <v>631</v>
      </c>
      <c r="N145" s="24" t="s">
        <v>630</v>
      </c>
      <c r="O145" s="4"/>
    </row>
    <row r="146" spans="1:15" s="5" customFormat="1" ht="30">
      <c r="A146" s="25">
        <v>17</v>
      </c>
      <c r="B146" s="24" t="s">
        <v>29</v>
      </c>
      <c r="C146" s="24" t="s">
        <v>603</v>
      </c>
      <c r="D146" s="24" t="s">
        <v>604</v>
      </c>
      <c r="E146" s="24" t="s">
        <v>676</v>
      </c>
      <c r="F146" s="20" t="s">
        <v>677</v>
      </c>
      <c r="G146" s="20" t="s">
        <v>678</v>
      </c>
      <c r="H146" s="39" t="s">
        <v>35</v>
      </c>
      <c r="I146" s="20">
        <v>7.2</v>
      </c>
      <c r="J146" s="20">
        <v>2</v>
      </c>
      <c r="K146" s="20">
        <v>0.77</v>
      </c>
      <c r="L146" s="24" t="s">
        <v>679</v>
      </c>
      <c r="M146" s="41" t="s">
        <v>680</v>
      </c>
      <c r="N146" s="24" t="s">
        <v>679</v>
      </c>
      <c r="O146" s="4"/>
    </row>
    <row r="147" spans="1:15" s="5" customFormat="1" ht="30">
      <c r="A147" s="24">
        <v>18</v>
      </c>
      <c r="B147" s="24" t="s">
        <v>29</v>
      </c>
      <c r="C147" s="24" t="s">
        <v>603</v>
      </c>
      <c r="D147" s="24" t="s">
        <v>604</v>
      </c>
      <c r="E147" s="24" t="s">
        <v>681</v>
      </c>
      <c r="F147" s="20" t="s">
        <v>682</v>
      </c>
      <c r="G147" s="20" t="s">
        <v>683</v>
      </c>
      <c r="H147" s="39" t="s">
        <v>35</v>
      </c>
      <c r="I147" s="20">
        <v>5.12</v>
      </c>
      <c r="J147" s="20">
        <v>2</v>
      </c>
      <c r="K147" s="20">
        <v>1.1000000000000001</v>
      </c>
      <c r="L147" s="24" t="s">
        <v>684</v>
      </c>
      <c r="M147" s="41" t="s">
        <v>685</v>
      </c>
      <c r="N147" s="24" t="s">
        <v>686</v>
      </c>
      <c r="O147" s="4"/>
    </row>
    <row r="148" spans="1:15" s="5" customFormat="1" ht="60">
      <c r="A148" s="25">
        <v>19</v>
      </c>
      <c r="B148" s="24" t="s">
        <v>29</v>
      </c>
      <c r="C148" s="24" t="s">
        <v>603</v>
      </c>
      <c r="D148" s="24" t="s">
        <v>604</v>
      </c>
      <c r="E148" s="24" t="s">
        <v>687</v>
      </c>
      <c r="F148" s="20" t="s">
        <v>688</v>
      </c>
      <c r="G148" s="20" t="s">
        <v>689</v>
      </c>
      <c r="H148" s="39" t="s">
        <v>35</v>
      </c>
      <c r="I148" s="20">
        <v>72</v>
      </c>
      <c r="J148" s="20">
        <v>2</v>
      </c>
      <c r="K148" s="20">
        <v>0.75</v>
      </c>
      <c r="L148" s="24" t="s">
        <v>690</v>
      </c>
      <c r="M148" s="41" t="s">
        <v>691</v>
      </c>
      <c r="N148" s="24" t="s">
        <v>690</v>
      </c>
      <c r="O148" s="4"/>
    </row>
    <row r="149" spans="1:15" s="5" customFormat="1" ht="19.7" customHeight="1">
      <c r="A149" s="147">
        <v>20</v>
      </c>
      <c r="B149" s="60" t="s">
        <v>29</v>
      </c>
      <c r="C149" s="60" t="s">
        <v>603</v>
      </c>
      <c r="D149" s="60" t="s">
        <v>604</v>
      </c>
      <c r="E149" s="60" t="s">
        <v>692</v>
      </c>
      <c r="F149" s="63" t="s">
        <v>693</v>
      </c>
      <c r="G149" s="63" t="s">
        <v>694</v>
      </c>
      <c r="H149" s="58" t="s">
        <v>35</v>
      </c>
      <c r="I149" s="63">
        <v>6</v>
      </c>
      <c r="J149" s="20">
        <v>1</v>
      </c>
      <c r="K149" s="20">
        <v>0.36</v>
      </c>
      <c r="L149" s="60" t="s">
        <v>3</v>
      </c>
      <c r="M149" s="124" t="s">
        <v>695</v>
      </c>
      <c r="N149" s="60" t="s">
        <v>4</v>
      </c>
      <c r="O149" s="4"/>
    </row>
    <row r="150" spans="1:15" s="5" customFormat="1" ht="19.5" customHeight="1">
      <c r="A150" s="156"/>
      <c r="B150" s="155"/>
      <c r="C150" s="154"/>
      <c r="D150" s="61"/>
      <c r="E150" s="62"/>
      <c r="F150" s="64"/>
      <c r="G150" s="65"/>
      <c r="H150" s="59"/>
      <c r="I150" s="126"/>
      <c r="J150" s="20">
        <v>1</v>
      </c>
      <c r="K150" s="20">
        <v>0.75</v>
      </c>
      <c r="L150" s="123"/>
      <c r="M150" s="125"/>
      <c r="N150" s="122"/>
      <c r="O150" s="4"/>
    </row>
    <row r="151" spans="1:15" s="5" customFormat="1" ht="30">
      <c r="A151" s="25">
        <v>21</v>
      </c>
      <c r="B151" s="24" t="s">
        <v>29</v>
      </c>
      <c r="C151" s="24" t="s">
        <v>603</v>
      </c>
      <c r="D151" s="24" t="s">
        <v>604</v>
      </c>
      <c r="E151" s="24" t="s">
        <v>696</v>
      </c>
      <c r="F151" s="20" t="s">
        <v>697</v>
      </c>
      <c r="G151" s="20" t="s">
        <v>698</v>
      </c>
      <c r="H151" s="39" t="s">
        <v>35</v>
      </c>
      <c r="I151" s="20">
        <v>20</v>
      </c>
      <c r="J151" s="20">
        <v>1</v>
      </c>
      <c r="K151" s="20">
        <v>1</v>
      </c>
      <c r="L151" s="24" t="s">
        <v>5</v>
      </c>
      <c r="M151" s="41" t="s">
        <v>699</v>
      </c>
      <c r="N151" s="24" t="s">
        <v>6</v>
      </c>
      <c r="O151" s="4"/>
    </row>
    <row r="152" spans="1:15" s="5" customFormat="1" ht="30">
      <c r="A152" s="25">
        <v>22</v>
      </c>
      <c r="B152" s="24" t="s">
        <v>29</v>
      </c>
      <c r="C152" s="24" t="s">
        <v>603</v>
      </c>
      <c r="D152" s="24" t="s">
        <v>604</v>
      </c>
      <c r="E152" s="24" t="s">
        <v>700</v>
      </c>
      <c r="F152" s="20" t="s">
        <v>701</v>
      </c>
      <c r="G152" s="20" t="s">
        <v>702</v>
      </c>
      <c r="H152" s="39" t="s">
        <v>35</v>
      </c>
      <c r="I152" s="20">
        <v>2</v>
      </c>
      <c r="J152" s="20">
        <v>1</v>
      </c>
      <c r="K152" s="20">
        <v>0.36</v>
      </c>
      <c r="L152" s="24" t="s">
        <v>7</v>
      </c>
      <c r="M152" s="41" t="s">
        <v>703</v>
      </c>
      <c r="N152" s="24" t="s">
        <v>8</v>
      </c>
      <c r="O152" s="4"/>
    </row>
    <row r="153" spans="1:15" s="5" customFormat="1" ht="30">
      <c r="A153" s="25">
        <v>23</v>
      </c>
      <c r="B153" s="24" t="s">
        <v>29</v>
      </c>
      <c r="C153" s="24" t="s">
        <v>603</v>
      </c>
      <c r="D153" s="24" t="s">
        <v>604</v>
      </c>
      <c r="E153" s="24" t="s">
        <v>704</v>
      </c>
      <c r="F153" s="20" t="s">
        <v>705</v>
      </c>
      <c r="G153" s="20" t="s">
        <v>706</v>
      </c>
      <c r="H153" s="39" t="s">
        <v>35</v>
      </c>
      <c r="I153" s="20">
        <v>2</v>
      </c>
      <c r="J153" s="20">
        <v>1</v>
      </c>
      <c r="K153" s="20">
        <v>0.76</v>
      </c>
      <c r="L153" s="24" t="s">
        <v>9</v>
      </c>
      <c r="M153" s="41" t="s">
        <v>707</v>
      </c>
      <c r="N153" s="24" t="s">
        <v>9</v>
      </c>
      <c r="O153" s="4"/>
    </row>
    <row r="154" spans="1:15" s="5" customFormat="1" ht="13.35" customHeight="1">
      <c r="A154" s="103" t="s">
        <v>72</v>
      </c>
      <c r="B154" s="104"/>
      <c r="C154" s="28">
        <v>23</v>
      </c>
      <c r="D154" s="47"/>
      <c r="E154" s="48"/>
      <c r="F154" s="49"/>
      <c r="G154" s="50"/>
      <c r="H154" s="51"/>
      <c r="I154" s="52"/>
      <c r="J154" s="29">
        <v>40</v>
      </c>
      <c r="K154" s="47"/>
      <c r="L154" s="127"/>
      <c r="M154" s="128"/>
      <c r="N154" s="129"/>
      <c r="O154" s="4"/>
    </row>
    <row r="155" spans="1:15" s="5" customFormat="1" ht="45">
      <c r="A155" s="25">
        <v>1</v>
      </c>
      <c r="B155" s="24" t="s">
        <v>29</v>
      </c>
      <c r="C155" s="24" t="s">
        <v>708</v>
      </c>
      <c r="D155" s="24" t="s">
        <v>709</v>
      </c>
      <c r="E155" s="24" t="s">
        <v>710</v>
      </c>
      <c r="F155" s="24" t="s">
        <v>711</v>
      </c>
      <c r="G155" s="24" t="s">
        <v>712</v>
      </c>
      <c r="H155" s="24" t="s">
        <v>35</v>
      </c>
      <c r="I155" s="26" t="s">
        <v>47</v>
      </c>
      <c r="J155" s="26">
        <v>2</v>
      </c>
      <c r="K155" s="26" t="s">
        <v>48</v>
      </c>
      <c r="L155" s="24" t="s">
        <v>713</v>
      </c>
      <c r="M155" s="24" t="s">
        <v>714</v>
      </c>
      <c r="N155" s="24" t="s">
        <v>713</v>
      </c>
      <c r="O155" s="4"/>
    </row>
    <row r="156" spans="1:15" s="5" customFormat="1" ht="33.75" customHeight="1">
      <c r="A156" s="25">
        <v>2</v>
      </c>
      <c r="B156" s="24" t="s">
        <v>29</v>
      </c>
      <c r="C156" s="24" t="s">
        <v>708</v>
      </c>
      <c r="D156" s="24" t="s">
        <v>709</v>
      </c>
      <c r="E156" s="24" t="s">
        <v>715</v>
      </c>
      <c r="F156" s="24" t="s">
        <v>716</v>
      </c>
      <c r="G156" s="24" t="s">
        <v>717</v>
      </c>
      <c r="H156" s="24" t="s">
        <v>35</v>
      </c>
      <c r="I156" s="26" t="s">
        <v>47</v>
      </c>
      <c r="J156" s="26">
        <v>1</v>
      </c>
      <c r="K156" s="26" t="s">
        <v>48</v>
      </c>
      <c r="L156" s="24" t="s">
        <v>718</v>
      </c>
      <c r="M156" s="24" t="s">
        <v>719</v>
      </c>
      <c r="N156" s="24" t="s">
        <v>718</v>
      </c>
      <c r="O156" s="4"/>
    </row>
    <row r="157" spans="1:15" s="5" customFormat="1" ht="45">
      <c r="A157" s="24">
        <v>3</v>
      </c>
      <c r="B157" s="24" t="s">
        <v>29</v>
      </c>
      <c r="C157" s="24" t="s">
        <v>708</v>
      </c>
      <c r="D157" s="24" t="s">
        <v>709</v>
      </c>
      <c r="E157" s="24" t="s">
        <v>720</v>
      </c>
      <c r="F157" s="24" t="s">
        <v>721</v>
      </c>
      <c r="G157" s="24" t="s">
        <v>722</v>
      </c>
      <c r="H157" s="39" t="s">
        <v>35</v>
      </c>
      <c r="I157" s="38" t="s">
        <v>47</v>
      </c>
      <c r="J157" s="26">
        <v>2</v>
      </c>
      <c r="K157" s="38" t="s">
        <v>48</v>
      </c>
      <c r="L157" s="24" t="s">
        <v>723</v>
      </c>
      <c r="M157" s="24" t="s">
        <v>724</v>
      </c>
      <c r="N157" s="24" t="s">
        <v>725</v>
      </c>
      <c r="O157" s="4"/>
    </row>
    <row r="158" spans="1:15" s="5" customFormat="1" ht="45">
      <c r="A158" s="25">
        <v>4</v>
      </c>
      <c r="B158" s="24" t="s">
        <v>29</v>
      </c>
      <c r="C158" s="24" t="s">
        <v>708</v>
      </c>
      <c r="D158" s="24" t="s">
        <v>709</v>
      </c>
      <c r="E158" s="24" t="s">
        <v>726</v>
      </c>
      <c r="F158" s="24" t="s">
        <v>727</v>
      </c>
      <c r="G158" s="24" t="s">
        <v>728</v>
      </c>
      <c r="H158" s="24" t="s">
        <v>35</v>
      </c>
      <c r="I158" s="26" t="s">
        <v>47</v>
      </c>
      <c r="J158" s="26">
        <v>1</v>
      </c>
      <c r="K158" s="26" t="s">
        <v>729</v>
      </c>
      <c r="L158" s="24" t="s">
        <v>730</v>
      </c>
      <c r="M158" s="24" t="s">
        <v>731</v>
      </c>
      <c r="N158" s="24" t="s">
        <v>730</v>
      </c>
      <c r="O158" s="4"/>
    </row>
    <row r="159" spans="1:15" s="5" customFormat="1" ht="120">
      <c r="A159" s="25">
        <v>5</v>
      </c>
      <c r="B159" s="24" t="s">
        <v>29</v>
      </c>
      <c r="C159" s="24" t="s">
        <v>708</v>
      </c>
      <c r="D159" s="24" t="s">
        <v>709</v>
      </c>
      <c r="E159" s="24" t="s">
        <v>732</v>
      </c>
      <c r="F159" s="24" t="s">
        <v>733</v>
      </c>
      <c r="G159" s="24" t="s">
        <v>734</v>
      </c>
      <c r="H159" s="24" t="s">
        <v>35</v>
      </c>
      <c r="I159" s="26" t="s">
        <v>735</v>
      </c>
      <c r="J159" s="26">
        <v>1</v>
      </c>
      <c r="K159" s="26" t="s">
        <v>48</v>
      </c>
      <c r="L159" s="24" t="s">
        <v>736</v>
      </c>
      <c r="M159" s="24" t="s">
        <v>737</v>
      </c>
      <c r="N159" s="24" t="s">
        <v>738</v>
      </c>
      <c r="O159" s="4"/>
    </row>
    <row r="160" spans="1:15" s="5" customFormat="1" ht="30">
      <c r="A160" s="24">
        <v>6</v>
      </c>
      <c r="B160" s="24" t="s">
        <v>29</v>
      </c>
      <c r="C160" s="24" t="s">
        <v>708</v>
      </c>
      <c r="D160" s="24" t="s">
        <v>709</v>
      </c>
      <c r="E160" s="24" t="s">
        <v>739</v>
      </c>
      <c r="F160" s="24" t="s">
        <v>740</v>
      </c>
      <c r="G160" s="24" t="s">
        <v>741</v>
      </c>
      <c r="H160" s="24" t="s">
        <v>35</v>
      </c>
      <c r="I160" s="26">
        <v>4</v>
      </c>
      <c r="J160" s="26">
        <v>1</v>
      </c>
      <c r="K160" s="26">
        <v>0.36</v>
      </c>
      <c r="L160" s="24" t="s">
        <v>742</v>
      </c>
      <c r="M160" s="24" t="s">
        <v>743</v>
      </c>
      <c r="N160" s="24" t="s">
        <v>744</v>
      </c>
      <c r="O160" s="4"/>
    </row>
    <row r="161" spans="1:15" s="5" customFormat="1" ht="30">
      <c r="A161" s="25">
        <v>7</v>
      </c>
      <c r="B161" s="24" t="s">
        <v>29</v>
      </c>
      <c r="C161" s="24" t="s">
        <v>708</v>
      </c>
      <c r="D161" s="24" t="s">
        <v>709</v>
      </c>
      <c r="E161" s="24" t="s">
        <v>745</v>
      </c>
      <c r="F161" s="24" t="s">
        <v>746</v>
      </c>
      <c r="G161" s="24" t="s">
        <v>747</v>
      </c>
      <c r="H161" s="24" t="s">
        <v>35</v>
      </c>
      <c r="I161" s="26">
        <v>4</v>
      </c>
      <c r="J161" s="26">
        <v>1</v>
      </c>
      <c r="K161" s="26">
        <v>0.36</v>
      </c>
      <c r="L161" s="24" t="s">
        <v>748</v>
      </c>
      <c r="M161" s="24" t="s">
        <v>749</v>
      </c>
      <c r="N161" s="24" t="s">
        <v>750</v>
      </c>
      <c r="O161" s="4"/>
    </row>
    <row r="162" spans="1:15" s="5" customFormat="1" ht="45">
      <c r="A162" s="25">
        <v>8</v>
      </c>
      <c r="B162" s="24" t="s">
        <v>29</v>
      </c>
      <c r="C162" s="24" t="s">
        <v>708</v>
      </c>
      <c r="D162" s="24" t="s">
        <v>709</v>
      </c>
      <c r="E162" s="24" t="s">
        <v>0</v>
      </c>
      <c r="F162" s="24" t="s">
        <v>751</v>
      </c>
      <c r="G162" s="24" t="s">
        <v>752</v>
      </c>
      <c r="H162" s="24" t="s">
        <v>35</v>
      </c>
      <c r="I162" s="26">
        <v>4</v>
      </c>
      <c r="J162" s="26">
        <v>2</v>
      </c>
      <c r="K162" s="26">
        <v>0.75</v>
      </c>
      <c r="L162" s="24" t="s">
        <v>219</v>
      </c>
      <c r="M162" s="24" t="s">
        <v>220</v>
      </c>
      <c r="N162" s="24" t="s">
        <v>753</v>
      </c>
      <c r="O162" s="4"/>
    </row>
    <row r="163" spans="1:15" s="5" customFormat="1">
      <c r="A163" s="105" t="s">
        <v>754</v>
      </c>
      <c r="B163" s="106"/>
      <c r="C163" s="28">
        <v>8</v>
      </c>
      <c r="D163" s="47"/>
      <c r="E163" s="53"/>
      <c r="F163" s="54"/>
      <c r="G163" s="55"/>
      <c r="H163" s="56"/>
      <c r="I163" s="57"/>
      <c r="J163" s="29">
        <f>SUM(J155:J162)</f>
        <v>11</v>
      </c>
      <c r="K163" s="66"/>
      <c r="L163" s="130"/>
      <c r="M163" s="131"/>
      <c r="N163" s="132"/>
      <c r="O163" s="4"/>
    </row>
    <row r="164" spans="1:15" s="8" customFormat="1">
      <c r="A164" s="110" t="s">
        <v>755</v>
      </c>
      <c r="B164" s="111"/>
      <c r="C164" s="112"/>
      <c r="D164" s="42">
        <f>C163+C154+C129+C118+C54+C40+C33+C29+C18</f>
        <v>138</v>
      </c>
      <c r="E164" s="43" t="s">
        <v>756</v>
      </c>
      <c r="F164" s="44"/>
      <c r="G164" s="44"/>
      <c r="H164" s="45"/>
      <c r="I164" s="45"/>
      <c r="J164" s="45"/>
      <c r="K164" s="45"/>
      <c r="L164" s="26"/>
      <c r="M164" s="43"/>
      <c r="N164" s="26"/>
      <c r="O164" s="1"/>
    </row>
    <row r="165" spans="1:15" s="8" customFormat="1">
      <c r="A165" s="107" t="s">
        <v>757</v>
      </c>
      <c r="B165" s="108"/>
      <c r="C165" s="109"/>
      <c r="D165" s="46">
        <f>J163+J154+J129+J118+J54+J40+J33+J29+J18</f>
        <v>212</v>
      </c>
      <c r="E165" s="43" t="s">
        <v>756</v>
      </c>
      <c r="F165" s="44"/>
      <c r="G165" s="44"/>
      <c r="H165" s="45"/>
      <c r="I165" s="45"/>
      <c r="J165" s="45"/>
      <c r="K165" s="45"/>
      <c r="L165" s="26"/>
      <c r="M165" s="43"/>
      <c r="N165" s="26"/>
      <c r="O165" s="1"/>
    </row>
    <row r="166" spans="1:15" s="8" customFormat="1" ht="12.75">
      <c r="A166" s="9"/>
      <c r="B166" s="9"/>
      <c r="C166" s="9"/>
      <c r="D166" s="10"/>
      <c r="E166" s="9"/>
      <c r="F166" s="11"/>
      <c r="G166" s="11"/>
      <c r="H166" s="12"/>
      <c r="I166" s="12"/>
      <c r="J166" s="12"/>
      <c r="K166" s="12"/>
      <c r="L166" s="13"/>
      <c r="M166" s="12"/>
      <c r="N166" s="13"/>
      <c r="O166" s="1"/>
    </row>
    <row r="167" spans="1:15" s="8" customFormat="1" ht="12.75">
      <c r="A167" s="14"/>
      <c r="B167" s="14"/>
      <c r="C167" s="14"/>
      <c r="D167" s="15"/>
      <c r="E167" s="14"/>
      <c r="F167" s="16"/>
      <c r="G167" s="16"/>
      <c r="H167" s="17"/>
      <c r="I167" s="17"/>
      <c r="J167" s="17"/>
      <c r="K167" s="17"/>
      <c r="L167" s="18"/>
      <c r="M167" s="17"/>
      <c r="N167" s="18"/>
      <c r="O167" s="1"/>
    </row>
    <row r="168" spans="1:15" s="8" customFormat="1" ht="12.75">
      <c r="A168" s="14"/>
      <c r="B168" s="14"/>
      <c r="C168" s="14"/>
      <c r="D168" s="15"/>
      <c r="E168" s="14"/>
      <c r="F168" s="16"/>
      <c r="G168" s="16"/>
      <c r="H168" s="17"/>
      <c r="I168" s="17"/>
      <c r="J168" s="17"/>
      <c r="K168" s="17"/>
      <c r="L168" s="18"/>
      <c r="M168" s="17"/>
      <c r="N168" s="18"/>
      <c r="O168" s="1"/>
    </row>
    <row r="169" spans="1:15" s="8" customFormat="1" ht="18.75">
      <c r="A169" s="14"/>
      <c r="B169" s="14"/>
      <c r="C169" s="19" t="s">
        <v>10</v>
      </c>
      <c r="D169" s="15"/>
      <c r="E169" s="14"/>
      <c r="F169" s="16"/>
      <c r="G169" s="16"/>
      <c r="H169" s="17"/>
      <c r="I169" s="17"/>
      <c r="J169" s="17"/>
      <c r="K169" s="17"/>
      <c r="L169" s="18"/>
      <c r="M169" s="17"/>
      <c r="N169" s="18"/>
      <c r="O169" s="1"/>
    </row>
    <row r="170" spans="1:15" s="8" customFormat="1" ht="18.75">
      <c r="A170" s="14"/>
      <c r="B170" s="14"/>
      <c r="C170" s="19" t="s">
        <v>11</v>
      </c>
      <c r="D170" s="15"/>
      <c r="E170" s="14"/>
      <c r="F170" s="16"/>
      <c r="G170" s="16"/>
      <c r="H170" s="17"/>
      <c r="I170" s="17"/>
      <c r="J170" s="17"/>
      <c r="K170" s="17"/>
      <c r="L170" s="18"/>
      <c r="M170" s="17"/>
      <c r="N170" s="18"/>
      <c r="O170" s="1"/>
    </row>
  </sheetData>
  <mergeCells count="65">
    <mergeCell ref="M4:M7"/>
    <mergeCell ref="L4:L7"/>
    <mergeCell ref="J4:K6"/>
    <mergeCell ref="I4:I7"/>
    <mergeCell ref="H4:H7"/>
    <mergeCell ref="E9:E10"/>
    <mergeCell ref="I14:I16"/>
    <mergeCell ref="D18:I18"/>
    <mergeCell ref="A1:L1"/>
    <mergeCell ref="M1:N1"/>
    <mergeCell ref="B2:G6"/>
    <mergeCell ref="N2:N7"/>
    <mergeCell ref="L2:M3"/>
    <mergeCell ref="H2:K3"/>
    <mergeCell ref="A2:A7"/>
    <mergeCell ref="A9:A10"/>
    <mergeCell ref="F7:G7"/>
    <mergeCell ref="H9:H10"/>
    <mergeCell ref="I9:I10"/>
    <mergeCell ref="G9:G10"/>
    <mergeCell ref="F9:F10"/>
    <mergeCell ref="A54:B54"/>
    <mergeCell ref="A18:B18"/>
    <mergeCell ref="A14:A16"/>
    <mergeCell ref="A29:B29"/>
    <mergeCell ref="A33:B33"/>
    <mergeCell ref="A40:B40"/>
    <mergeCell ref="A94:A98"/>
    <mergeCell ref="A118:B118"/>
    <mergeCell ref="A129:B129"/>
    <mergeCell ref="C149:C150"/>
    <mergeCell ref="B149:B150"/>
    <mergeCell ref="A149:A150"/>
    <mergeCell ref="A154:B154"/>
    <mergeCell ref="A163:B163"/>
    <mergeCell ref="A165:C165"/>
    <mergeCell ref="A164:C164"/>
    <mergeCell ref="K40:N40"/>
    <mergeCell ref="K118:N118"/>
    <mergeCell ref="K129:N129"/>
    <mergeCell ref="N149:N150"/>
    <mergeCell ref="L149:L150"/>
    <mergeCell ref="M149:M150"/>
    <mergeCell ref="I149:I150"/>
    <mergeCell ref="K154:N154"/>
    <mergeCell ref="K163:N163"/>
    <mergeCell ref="I94:I98"/>
    <mergeCell ref="D118:I118"/>
    <mergeCell ref="D129:I129"/>
    <mergeCell ref="K33:N33"/>
    <mergeCell ref="K29:N29"/>
    <mergeCell ref="K18:N18"/>
    <mergeCell ref="K54:N54"/>
    <mergeCell ref="I25:I26"/>
    <mergeCell ref="D54:I54"/>
    <mergeCell ref="D40:I40"/>
    <mergeCell ref="D33:I33"/>
    <mergeCell ref="D29:I29"/>
    <mergeCell ref="D154:I154"/>
    <mergeCell ref="D163:I163"/>
    <mergeCell ref="H149:H150"/>
    <mergeCell ref="D149:D150"/>
    <mergeCell ref="E149:E150"/>
    <mergeCell ref="F149:F150"/>
    <mergeCell ref="G149:G150"/>
  </mergeCells>
  <pageMargins left="0.78740203380584695" right="0.66929173469543501" top="0.78740203380584695" bottom="0.39370101690292397" header="0.30000001192092901" footer="0.3000000119209290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Алексеевна Мыльникова</cp:lastModifiedBy>
  <cp:lastPrinted>2026-02-10T07:19:30Z</cp:lastPrinted>
  <dcterms:created xsi:type="dcterms:W3CDTF">2025-06-05T11:30:58Z</dcterms:created>
  <dcterms:modified xsi:type="dcterms:W3CDTF">2026-02-10T10:04:42Z</dcterms:modified>
</cp:coreProperties>
</file>